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634" activeTab="0"/>
  </bookViews>
  <sheets>
    <sheet name="заявки" sheetId="1" r:id="rId1"/>
  </sheets>
  <definedNames>
    <definedName name="_xlnm._FilterDatabase" localSheetId="0" hidden="1">'заявки'!$A$4:$H$32</definedName>
  </definedNames>
  <calcPr fullCalcOnLoad="1" refMode="R1C1"/>
</workbook>
</file>

<file path=xl/sharedStrings.xml><?xml version="1.0" encoding="utf-8"?>
<sst xmlns="http://schemas.openxmlformats.org/spreadsheetml/2006/main" count="79" uniqueCount="52">
  <si>
    <t>№ п/п</t>
  </si>
  <si>
    <t>Наименование подстанции</t>
  </si>
  <si>
    <t>Заявки на технологическое присоединение, поданные за период</t>
  </si>
  <si>
    <t>Кол-во заявок на технологическое присоединение, аннулированых в периоде</t>
  </si>
  <si>
    <t>Присоединения, исполненные за период</t>
  </si>
  <si>
    <t>Кол-во заявок, шт.</t>
  </si>
  <si>
    <t>Объем мощности, необходимый для удовлетворения заявок, кВт</t>
  </si>
  <si>
    <t>Кол-во, шт.</t>
  </si>
  <si>
    <t>Объем присоединенной мощности, кВт</t>
  </si>
  <si>
    <t>110/35/6 кВ</t>
  </si>
  <si>
    <t>35/10 кВ</t>
  </si>
  <si>
    <t>110/10 кВ</t>
  </si>
  <si>
    <t>110/35/10 кВ</t>
  </si>
  <si>
    <t>110/6 кВ</t>
  </si>
  <si>
    <t>35/6 кВ</t>
  </si>
  <si>
    <t>ИТОГО:</t>
  </si>
  <si>
    <t>ПС "ТЭЦ-1"</t>
  </si>
  <si>
    <t>ГПП "Машзавод"</t>
  </si>
  <si>
    <t>ГПП "Строительная"</t>
  </si>
  <si>
    <t>ПС "Бурводстрой"</t>
  </si>
  <si>
    <t>ПС "Энергетик"</t>
  </si>
  <si>
    <t>ПС "Верхняя Березовка"</t>
  </si>
  <si>
    <t>ПС "Медведчиково"</t>
  </si>
  <si>
    <t>ПС "Южная"</t>
  </si>
  <si>
    <t>ПС "Шишковка"</t>
  </si>
  <si>
    <t>ПС "Октябрьская"</t>
  </si>
  <si>
    <t>ПС "Западная"</t>
  </si>
  <si>
    <t>ПС "Районная"</t>
  </si>
  <si>
    <t>ПС "ЛВРЗ"</t>
  </si>
  <si>
    <t>ПС "Птицефабрика"</t>
  </si>
  <si>
    <t>ПС "БМДК"</t>
  </si>
  <si>
    <t>ПС "Гурульба"</t>
  </si>
  <si>
    <t>ПС "Сосновая"</t>
  </si>
  <si>
    <t>ПС "Таежная"</t>
  </si>
  <si>
    <t>ПС "Николаевская"</t>
  </si>
  <si>
    <t>ПС "АРЗ"</t>
  </si>
  <si>
    <t>ПС "Бурятцелинстрой"</t>
  </si>
  <si>
    <t>ПС "Горсад"</t>
  </si>
  <si>
    <t>ПС "КТП-1"</t>
  </si>
  <si>
    <t>ПС "КТП-11"</t>
  </si>
  <si>
    <t>ПС "КТП-3"</t>
  </si>
  <si>
    <t>ПС "Левобережная"</t>
  </si>
  <si>
    <t>ПС "Теплоприбор"</t>
  </si>
  <si>
    <t>ПС "Центральная"</t>
  </si>
  <si>
    <t>Уровни напряжения</t>
  </si>
  <si>
    <t>ПС "Н. Иволга"</t>
  </si>
  <si>
    <t>ПС "Полигон"</t>
  </si>
  <si>
    <t>ПС "Дивизионная"</t>
  </si>
  <si>
    <t>Пс "Сосновый Бор"</t>
  </si>
  <si>
    <t>ПС "БФМ"</t>
  </si>
  <si>
    <t xml:space="preserve">Сведения о заявках на технологическое присоединение и выполненых присоединениях к сетям АО "Улан-Удэ Энерго" </t>
  </si>
  <si>
    <t>за Ноябрь 2017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</si>
</sst>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0"/>
    </font>
    <font>
      <sz val="11"/>
      <color indexed="8"/>
      <name val="Calibri"/>
      <family val="2"/>
    </font>
    <font>
      <sz val="10"/>
      <name val="Times New Roman"/>
      <family val="0"/>
    </font>
    <font>
      <b/>
      <sz val="10"/>
      <name val="Times New Roman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8"/>
  <sheetViews>
    <sheetView tabSelected="1" zoomScale="130" zoomScaleNormal="130" zoomScalePageLayoutView="0" workbookViewId="0" topLeftCell="A1">
      <selection activeCell="O15" sqref="O15"/>
    </sheetView>
  </sheetViews>
  <sheetFormatPr defaultColWidth="10.5" defaultRowHeight="11.25" customHeight="1"/>
  <cols>
    <col min="1" max="1" width="10" style="1" customWidth="1"/>
    <col min="2" max="2" width="29.33203125" style="1" bestFit="1" customWidth="1"/>
    <col min="3" max="3" width="16.33203125" style="1" customWidth="1"/>
    <col min="4" max="4" width="12" style="1" customWidth="1"/>
    <col min="5" max="5" width="14.83203125" style="1" customWidth="1"/>
    <col min="6" max="6" width="12.5" style="1" customWidth="1"/>
    <col min="7" max="7" width="13.83203125" style="9" customWidth="1"/>
    <col min="8" max="8" width="15" style="9" customWidth="1"/>
  </cols>
  <sheetData>
    <row r="1" spans="1:8" s="3" customFormat="1" ht="15.75" customHeight="1">
      <c r="A1" s="27" t="s">
        <v>50</v>
      </c>
      <c r="B1" s="27"/>
      <c r="C1" s="27"/>
      <c r="D1" s="27"/>
      <c r="E1" s="27"/>
      <c r="F1" s="27"/>
      <c r="G1" s="27"/>
      <c r="H1" s="27"/>
    </row>
    <row r="2" spans="1:8" s="25" customFormat="1" ht="11.25" customHeight="1">
      <c r="A2" s="28" t="s">
        <v>51</v>
      </c>
      <c r="B2" s="28"/>
      <c r="C2" s="28"/>
      <c r="D2" s="28"/>
      <c r="E2" s="28"/>
      <c r="F2" s="28"/>
      <c r="G2" s="28"/>
      <c r="H2" s="28"/>
    </row>
    <row r="3" spans="1:8" s="1" customFormat="1" ht="51" customHeight="1">
      <c r="A3" s="29" t="s">
        <v>0</v>
      </c>
      <c r="B3" s="31" t="s">
        <v>1</v>
      </c>
      <c r="C3" s="33" t="s">
        <v>44</v>
      </c>
      <c r="D3" s="34" t="s">
        <v>2</v>
      </c>
      <c r="E3" s="34"/>
      <c r="F3" s="31" t="s">
        <v>3</v>
      </c>
      <c r="G3" s="26" t="s">
        <v>4</v>
      </c>
      <c r="H3" s="26"/>
    </row>
    <row r="4" spans="1:8" s="1" customFormat="1" ht="88.5" customHeight="1">
      <c r="A4" s="30"/>
      <c r="B4" s="32"/>
      <c r="C4" s="32"/>
      <c r="D4" s="2" t="s">
        <v>5</v>
      </c>
      <c r="E4" s="2" t="s">
        <v>6</v>
      </c>
      <c r="F4" s="32"/>
      <c r="G4" s="24" t="s">
        <v>7</v>
      </c>
      <c r="H4" s="24" t="s">
        <v>8</v>
      </c>
    </row>
    <row r="5" spans="1:8" s="4" customFormat="1" ht="12.75">
      <c r="A5" s="10">
        <v>1</v>
      </c>
      <c r="B5" s="5" t="s">
        <v>16</v>
      </c>
      <c r="C5" s="6" t="s">
        <v>9</v>
      </c>
      <c r="D5" s="7">
        <v>1</v>
      </c>
      <c r="E5" s="7">
        <v>50</v>
      </c>
      <c r="F5" s="6">
        <v>0</v>
      </c>
      <c r="G5" s="7">
        <v>0</v>
      </c>
      <c r="H5" s="7">
        <v>0</v>
      </c>
    </row>
    <row r="6" spans="1:8" s="4" customFormat="1" ht="12.75" customHeight="1">
      <c r="A6" s="11">
        <v>2</v>
      </c>
      <c r="B6" s="8" t="s">
        <v>17</v>
      </c>
      <c r="C6" s="7" t="s">
        <v>9</v>
      </c>
      <c r="D6" s="16">
        <v>6</v>
      </c>
      <c r="E6" s="16">
        <v>120</v>
      </c>
      <c r="F6" s="16">
        <v>1</v>
      </c>
      <c r="G6" s="7">
        <v>6</v>
      </c>
      <c r="H6" s="7">
        <v>70</v>
      </c>
    </row>
    <row r="7" spans="1:8" s="4" customFormat="1" ht="12.75" customHeight="1">
      <c r="A7" s="11">
        <v>3</v>
      </c>
      <c r="B7" s="8" t="s">
        <v>18</v>
      </c>
      <c r="C7" s="7" t="s">
        <v>10</v>
      </c>
      <c r="D7" s="16">
        <v>1</v>
      </c>
      <c r="E7" s="16">
        <v>10</v>
      </c>
      <c r="F7" s="7">
        <v>0</v>
      </c>
      <c r="G7" s="7">
        <v>5</v>
      </c>
      <c r="H7" s="7">
        <v>75</v>
      </c>
    </row>
    <row r="8" spans="1:8" s="4" customFormat="1" ht="12.75" customHeight="1">
      <c r="A8" s="10">
        <v>4</v>
      </c>
      <c r="B8" s="8" t="s">
        <v>19</v>
      </c>
      <c r="C8" s="7" t="s">
        <v>11</v>
      </c>
      <c r="D8" s="16">
        <v>7</v>
      </c>
      <c r="E8" s="16">
        <v>70</v>
      </c>
      <c r="F8" s="7">
        <v>0</v>
      </c>
      <c r="G8" s="7">
        <f>1+10</f>
        <v>11</v>
      </c>
      <c r="H8" s="7">
        <f>10+125</f>
        <v>135</v>
      </c>
    </row>
    <row r="9" spans="1:8" s="4" customFormat="1" ht="12.75" customHeight="1">
      <c r="A9" s="11">
        <v>5</v>
      </c>
      <c r="B9" s="8" t="s">
        <v>20</v>
      </c>
      <c r="C9" s="7" t="s">
        <v>11</v>
      </c>
      <c r="D9" s="16">
        <v>4</v>
      </c>
      <c r="E9" s="16">
        <v>55</v>
      </c>
      <c r="F9" s="7">
        <v>0</v>
      </c>
      <c r="G9" s="7">
        <v>9</v>
      </c>
      <c r="H9" s="7">
        <v>1135.9</v>
      </c>
    </row>
    <row r="10" spans="1:8" s="4" customFormat="1" ht="12.75" customHeight="1">
      <c r="A10" s="11">
        <v>6</v>
      </c>
      <c r="B10" s="8" t="s">
        <v>21</v>
      </c>
      <c r="C10" s="7" t="s">
        <v>12</v>
      </c>
      <c r="D10" s="16">
        <v>10</v>
      </c>
      <c r="E10" s="16">
        <v>110</v>
      </c>
      <c r="F10" s="7">
        <v>0</v>
      </c>
      <c r="G10" s="7">
        <v>7</v>
      </c>
      <c r="H10" s="7">
        <v>84</v>
      </c>
    </row>
    <row r="11" spans="1:8" s="4" customFormat="1" ht="12.75" customHeight="1">
      <c r="A11" s="10">
        <v>7</v>
      </c>
      <c r="B11" s="8" t="s">
        <v>22</v>
      </c>
      <c r="C11" s="7" t="s">
        <v>11</v>
      </c>
      <c r="D11" s="16">
        <v>5</v>
      </c>
      <c r="E11" s="16">
        <v>305</v>
      </c>
      <c r="F11" s="7">
        <v>0</v>
      </c>
      <c r="G11" s="7">
        <v>9</v>
      </c>
      <c r="H11" s="7">
        <v>323</v>
      </c>
    </row>
    <row r="12" spans="1:8" s="4" customFormat="1" ht="12.75" customHeight="1">
      <c r="A12" s="11">
        <v>8</v>
      </c>
      <c r="B12" s="8" t="s">
        <v>23</v>
      </c>
      <c r="C12" s="7" t="s">
        <v>12</v>
      </c>
      <c r="D12" s="16">
        <v>8</v>
      </c>
      <c r="E12" s="16">
        <v>217</v>
      </c>
      <c r="F12" s="7">
        <v>2</v>
      </c>
      <c r="G12" s="7">
        <v>10</v>
      </c>
      <c r="H12" s="7">
        <v>174</v>
      </c>
    </row>
    <row r="13" spans="1:8" s="4" customFormat="1" ht="12.75" customHeight="1">
      <c r="A13" s="11">
        <v>9</v>
      </c>
      <c r="B13" s="8" t="s">
        <v>24</v>
      </c>
      <c r="C13" s="7" t="s">
        <v>12</v>
      </c>
      <c r="D13" s="16">
        <v>2</v>
      </c>
      <c r="E13" s="16">
        <v>20</v>
      </c>
      <c r="F13" s="7">
        <v>1</v>
      </c>
      <c r="G13" s="7">
        <v>3</v>
      </c>
      <c r="H13" s="7">
        <v>421.1</v>
      </c>
    </row>
    <row r="14" spans="1:8" s="4" customFormat="1" ht="12.75" customHeight="1">
      <c r="A14" s="10">
        <v>10</v>
      </c>
      <c r="B14" s="8" t="s">
        <v>25</v>
      </c>
      <c r="C14" s="7" t="s">
        <v>12</v>
      </c>
      <c r="D14" s="16">
        <v>4</v>
      </c>
      <c r="E14" s="16">
        <v>43</v>
      </c>
      <c r="F14" s="7">
        <v>1</v>
      </c>
      <c r="G14" s="7">
        <v>8</v>
      </c>
      <c r="H14" s="7">
        <v>83.5</v>
      </c>
    </row>
    <row r="15" spans="1:8" s="4" customFormat="1" ht="12.75" customHeight="1">
      <c r="A15" s="11">
        <v>11</v>
      </c>
      <c r="B15" s="8" t="s">
        <v>26</v>
      </c>
      <c r="C15" s="7" t="s">
        <v>9</v>
      </c>
      <c r="D15" s="16">
        <v>9</v>
      </c>
      <c r="E15" s="16">
        <v>112</v>
      </c>
      <c r="F15" s="7">
        <v>0</v>
      </c>
      <c r="G15" s="7">
        <v>5</v>
      </c>
      <c r="H15" s="7">
        <v>60</v>
      </c>
    </row>
    <row r="16" spans="1:8" s="4" customFormat="1" ht="12.75" customHeight="1">
      <c r="A16" s="11">
        <v>12</v>
      </c>
      <c r="B16" s="8" t="s">
        <v>27</v>
      </c>
      <c r="C16" s="7" t="s">
        <v>9</v>
      </c>
      <c r="D16" s="16">
        <v>4</v>
      </c>
      <c r="E16" s="16">
        <v>270</v>
      </c>
      <c r="F16" s="7">
        <v>1</v>
      </c>
      <c r="G16" s="7">
        <v>4</v>
      </c>
      <c r="H16" s="7">
        <v>55</v>
      </c>
    </row>
    <row r="17" spans="1:8" s="4" customFormat="1" ht="12.75" customHeight="1">
      <c r="A17" s="10">
        <v>13</v>
      </c>
      <c r="B17" s="8" t="s">
        <v>28</v>
      </c>
      <c r="C17" s="7" t="s">
        <v>13</v>
      </c>
      <c r="D17" s="16">
        <v>1</v>
      </c>
      <c r="E17" s="16">
        <v>2</v>
      </c>
      <c r="F17" s="7">
        <v>0</v>
      </c>
      <c r="G17" s="7">
        <v>1</v>
      </c>
      <c r="H17" s="7">
        <v>15</v>
      </c>
    </row>
    <row r="18" spans="1:8" s="4" customFormat="1" ht="12.75" customHeight="1">
      <c r="A18" s="11">
        <v>14</v>
      </c>
      <c r="B18" s="8" t="s">
        <v>29</v>
      </c>
      <c r="C18" s="7" t="s">
        <v>13</v>
      </c>
      <c r="D18" s="16">
        <v>4</v>
      </c>
      <c r="E18" s="16">
        <v>55</v>
      </c>
      <c r="F18" s="7">
        <v>1</v>
      </c>
      <c r="G18" s="7">
        <v>5</v>
      </c>
      <c r="H18" s="7">
        <v>43.6</v>
      </c>
    </row>
    <row r="19" spans="1:8" s="4" customFormat="1" ht="12.75" customHeight="1">
      <c r="A19" s="11">
        <v>15</v>
      </c>
      <c r="B19" s="8" t="s">
        <v>30</v>
      </c>
      <c r="C19" s="7" t="s">
        <v>10</v>
      </c>
      <c r="D19" s="16">
        <v>9</v>
      </c>
      <c r="E19" s="17">
        <v>70.26</v>
      </c>
      <c r="F19" s="7">
        <v>0</v>
      </c>
      <c r="G19" s="7">
        <v>6</v>
      </c>
      <c r="H19" s="7">
        <v>100.05</v>
      </c>
    </row>
    <row r="20" spans="1:8" s="4" customFormat="1" ht="12.75" customHeight="1">
      <c r="A20" s="10">
        <v>16</v>
      </c>
      <c r="B20" s="8" t="s">
        <v>31</v>
      </c>
      <c r="C20" s="7" t="s">
        <v>10</v>
      </c>
      <c r="D20" s="16">
        <v>8</v>
      </c>
      <c r="E20" s="16">
        <v>85</v>
      </c>
      <c r="F20" s="7">
        <v>0</v>
      </c>
      <c r="G20" s="7">
        <v>0</v>
      </c>
      <c r="H20" s="7">
        <v>0</v>
      </c>
    </row>
    <row r="21" spans="1:8" s="4" customFormat="1" ht="12.75" customHeight="1">
      <c r="A21" s="11">
        <v>17</v>
      </c>
      <c r="B21" s="8" t="s">
        <v>32</v>
      </c>
      <c r="C21" s="7" t="s">
        <v>10</v>
      </c>
      <c r="D21" s="16">
        <v>5</v>
      </c>
      <c r="E21" s="16">
        <v>328</v>
      </c>
      <c r="F21" s="7">
        <v>0</v>
      </c>
      <c r="G21" s="7">
        <v>10</v>
      </c>
      <c r="H21" s="7">
        <v>421.81</v>
      </c>
    </row>
    <row r="22" spans="1:8" s="4" customFormat="1" ht="12.75" customHeight="1">
      <c r="A22" s="11">
        <v>18</v>
      </c>
      <c r="B22" s="8" t="s">
        <v>33</v>
      </c>
      <c r="C22" s="7" t="s">
        <v>10</v>
      </c>
      <c r="D22" s="16">
        <v>4</v>
      </c>
      <c r="E22" s="16">
        <v>50</v>
      </c>
      <c r="F22" s="7">
        <v>1</v>
      </c>
      <c r="G22" s="7">
        <v>4</v>
      </c>
      <c r="H22" s="7">
        <v>45</v>
      </c>
    </row>
    <row r="23" spans="1:8" s="4" customFormat="1" ht="12.75" customHeight="1">
      <c r="A23" s="10">
        <v>19</v>
      </c>
      <c r="B23" s="8" t="s">
        <v>34</v>
      </c>
      <c r="C23" s="7" t="s">
        <v>10</v>
      </c>
      <c r="D23" s="16">
        <v>2</v>
      </c>
      <c r="E23" s="16">
        <v>25</v>
      </c>
      <c r="F23" s="7">
        <v>0</v>
      </c>
      <c r="G23" s="7">
        <v>3</v>
      </c>
      <c r="H23" s="7">
        <v>35</v>
      </c>
    </row>
    <row r="24" spans="1:8" s="4" customFormat="1" ht="12.75" customHeight="1">
      <c r="A24" s="11">
        <v>20</v>
      </c>
      <c r="B24" s="8" t="s">
        <v>35</v>
      </c>
      <c r="C24" s="7" t="s">
        <v>10</v>
      </c>
      <c r="D24" s="16">
        <v>13</v>
      </c>
      <c r="E24" s="17">
        <v>455.91</v>
      </c>
      <c r="F24" s="16">
        <v>0</v>
      </c>
      <c r="G24" s="7">
        <v>10</v>
      </c>
      <c r="H24" s="7">
        <v>140</v>
      </c>
    </row>
    <row r="25" spans="1:8" s="4" customFormat="1" ht="12.75" customHeight="1">
      <c r="A25" s="11">
        <v>21</v>
      </c>
      <c r="B25" s="8" t="s">
        <v>36</v>
      </c>
      <c r="C25" s="7" t="s">
        <v>10</v>
      </c>
      <c r="D25" s="16">
        <v>1</v>
      </c>
      <c r="E25" s="16">
        <v>150</v>
      </c>
      <c r="F25" s="7">
        <v>0</v>
      </c>
      <c r="G25" s="7">
        <v>0</v>
      </c>
      <c r="H25" s="7">
        <v>0</v>
      </c>
    </row>
    <row r="26" spans="1:8" s="4" customFormat="1" ht="12.75" customHeight="1">
      <c r="A26" s="10">
        <v>22</v>
      </c>
      <c r="B26" s="8" t="s">
        <v>37</v>
      </c>
      <c r="C26" s="7" t="s">
        <v>14</v>
      </c>
      <c r="D26" s="16">
        <v>1</v>
      </c>
      <c r="E26" s="16">
        <v>88</v>
      </c>
      <c r="F26" s="7">
        <v>0</v>
      </c>
      <c r="G26" s="7">
        <v>1</v>
      </c>
      <c r="H26" s="7">
        <v>34.8</v>
      </c>
    </row>
    <row r="27" spans="1:8" s="4" customFormat="1" ht="12.75" customHeight="1">
      <c r="A27" s="11">
        <v>23</v>
      </c>
      <c r="B27" s="8" t="s">
        <v>38</v>
      </c>
      <c r="C27" s="7" t="s">
        <v>14</v>
      </c>
      <c r="D27" s="16">
        <v>3</v>
      </c>
      <c r="E27" s="18">
        <v>42.2</v>
      </c>
      <c r="F27" s="7">
        <v>0</v>
      </c>
      <c r="G27" s="7">
        <v>4</v>
      </c>
      <c r="H27" s="7">
        <v>27</v>
      </c>
    </row>
    <row r="28" spans="1:8" s="4" customFormat="1" ht="12.75" customHeight="1">
      <c r="A28" s="11">
        <v>24</v>
      </c>
      <c r="B28" s="8" t="s">
        <v>39</v>
      </c>
      <c r="C28" s="7" t="s">
        <v>14</v>
      </c>
      <c r="D28" s="16">
        <v>1</v>
      </c>
      <c r="E28" s="16">
        <v>6</v>
      </c>
      <c r="F28" s="7">
        <v>0</v>
      </c>
      <c r="G28" s="7">
        <v>0</v>
      </c>
      <c r="H28" s="7">
        <v>0</v>
      </c>
    </row>
    <row r="29" spans="1:8" s="4" customFormat="1" ht="12.75" customHeight="1">
      <c r="A29" s="10">
        <v>25</v>
      </c>
      <c r="B29" s="8" t="s">
        <v>40</v>
      </c>
      <c r="C29" s="7" t="s">
        <v>14</v>
      </c>
      <c r="D29" s="16">
        <v>4</v>
      </c>
      <c r="E29" s="16">
        <v>78</v>
      </c>
      <c r="F29" s="7">
        <v>0</v>
      </c>
      <c r="G29" s="7">
        <v>2</v>
      </c>
      <c r="H29" s="7">
        <v>40</v>
      </c>
    </row>
    <row r="30" spans="1:8" s="4" customFormat="1" ht="12.75" customHeight="1">
      <c r="A30" s="11">
        <v>26</v>
      </c>
      <c r="B30" s="8" t="s">
        <v>41</v>
      </c>
      <c r="C30" s="7" t="s">
        <v>14</v>
      </c>
      <c r="D30" s="16">
        <v>15</v>
      </c>
      <c r="E30" s="18">
        <v>471.2</v>
      </c>
      <c r="F30" s="7">
        <v>0</v>
      </c>
      <c r="G30" s="7">
        <v>8</v>
      </c>
      <c r="H30" s="7">
        <v>102</v>
      </c>
    </row>
    <row r="31" spans="1:8" s="4" customFormat="1" ht="12.75" customHeight="1">
      <c r="A31" s="11">
        <v>27</v>
      </c>
      <c r="B31" s="12" t="s">
        <v>42</v>
      </c>
      <c r="C31" s="15" t="s">
        <v>14</v>
      </c>
      <c r="D31" s="19">
        <v>3</v>
      </c>
      <c r="E31" s="19">
        <v>185</v>
      </c>
      <c r="F31" s="15">
        <v>0</v>
      </c>
      <c r="G31" s="15">
        <v>6</v>
      </c>
      <c r="H31" s="15">
        <v>115</v>
      </c>
    </row>
    <row r="32" spans="1:8" s="4" customFormat="1" ht="12.75" customHeight="1">
      <c r="A32" s="10">
        <v>28</v>
      </c>
      <c r="B32" s="21" t="s">
        <v>43</v>
      </c>
      <c r="C32" s="22" t="s">
        <v>14</v>
      </c>
      <c r="D32" s="23">
        <v>5</v>
      </c>
      <c r="E32" s="23">
        <v>681</v>
      </c>
      <c r="F32" s="23">
        <v>1</v>
      </c>
      <c r="G32" s="22">
        <v>5</v>
      </c>
      <c r="H32" s="22">
        <v>590.7</v>
      </c>
    </row>
    <row r="33" spans="1:8" s="4" customFormat="1" ht="12.75" customHeight="1">
      <c r="A33" s="11">
        <v>29</v>
      </c>
      <c r="B33" s="21" t="s">
        <v>45</v>
      </c>
      <c r="C33" s="22" t="s">
        <v>10</v>
      </c>
      <c r="D33" s="23">
        <v>0</v>
      </c>
      <c r="E33" s="23">
        <v>0</v>
      </c>
      <c r="F33" s="23">
        <v>0</v>
      </c>
      <c r="G33" s="22">
        <v>1</v>
      </c>
      <c r="H33" s="22">
        <v>10</v>
      </c>
    </row>
    <row r="34" spans="1:8" s="4" customFormat="1" ht="12.75" customHeight="1">
      <c r="A34" s="11">
        <v>30</v>
      </c>
      <c r="B34" s="21" t="s">
        <v>46</v>
      </c>
      <c r="C34" s="22" t="s">
        <v>10</v>
      </c>
      <c r="D34" s="23">
        <v>0</v>
      </c>
      <c r="E34" s="23">
        <v>0</v>
      </c>
      <c r="F34" s="23">
        <v>0</v>
      </c>
      <c r="G34" s="22">
        <v>1</v>
      </c>
      <c r="H34" s="22">
        <v>15</v>
      </c>
    </row>
    <row r="35" spans="1:8" s="4" customFormat="1" ht="12.75" customHeight="1">
      <c r="A35" s="10">
        <v>31</v>
      </c>
      <c r="B35" s="21" t="s">
        <v>47</v>
      </c>
      <c r="C35" s="22" t="s">
        <v>14</v>
      </c>
      <c r="D35" s="23">
        <v>0</v>
      </c>
      <c r="E35" s="23">
        <v>0</v>
      </c>
      <c r="F35" s="23">
        <v>0</v>
      </c>
      <c r="G35" s="22">
        <v>1</v>
      </c>
      <c r="H35" s="22">
        <v>10</v>
      </c>
    </row>
    <row r="36" spans="1:8" s="4" customFormat="1" ht="12.75" customHeight="1">
      <c r="A36" s="11">
        <v>32</v>
      </c>
      <c r="B36" s="21" t="s">
        <v>48</v>
      </c>
      <c r="C36" s="22" t="s">
        <v>14</v>
      </c>
      <c r="D36" s="23">
        <v>0</v>
      </c>
      <c r="E36" s="23">
        <v>0</v>
      </c>
      <c r="F36" s="23">
        <v>0</v>
      </c>
      <c r="G36" s="22">
        <v>1</v>
      </c>
      <c r="H36" s="22">
        <v>10</v>
      </c>
    </row>
    <row r="37" spans="1:8" s="4" customFormat="1" ht="12.75" customHeight="1">
      <c r="A37" s="11">
        <v>33</v>
      </c>
      <c r="B37" s="21" t="s">
        <v>49</v>
      </c>
      <c r="C37" s="22" t="s">
        <v>11</v>
      </c>
      <c r="D37" s="23">
        <v>0</v>
      </c>
      <c r="E37" s="23">
        <v>0</v>
      </c>
      <c r="F37" s="23">
        <v>0</v>
      </c>
      <c r="G37" s="22">
        <v>2</v>
      </c>
      <c r="H37" s="22">
        <v>40</v>
      </c>
    </row>
    <row r="38" spans="1:8" s="14" customFormat="1" ht="11.25" customHeight="1">
      <c r="A38" s="13"/>
      <c r="B38" s="13" t="s">
        <v>15</v>
      </c>
      <c r="C38" s="13"/>
      <c r="D38" s="20">
        <f>SUM(D5:D37)</f>
        <v>140</v>
      </c>
      <c r="E38" s="20">
        <f>SUM(E5:E37)</f>
        <v>4154.57</v>
      </c>
      <c r="F38" s="20">
        <f>SUM(F5:F37)</f>
        <v>9</v>
      </c>
      <c r="G38" s="20">
        <f>SUM(G5:G37)</f>
        <v>148</v>
      </c>
      <c r="H38" s="20">
        <f>SUM(H5:H37)</f>
        <v>4411.46</v>
      </c>
    </row>
  </sheetData>
  <sheetProtection/>
  <autoFilter ref="A4:H32"/>
  <mergeCells count="8">
    <mergeCell ref="G3:H3"/>
    <mergeCell ref="A1:H1"/>
    <mergeCell ref="A2:H2"/>
    <mergeCell ref="A3:A4"/>
    <mergeCell ref="B3:B4"/>
    <mergeCell ref="C3:C4"/>
    <mergeCell ref="D3:E3"/>
    <mergeCell ref="F3:F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Панарина Евгения Александровна</dc:creator>
  <cp:keywords/>
  <dc:description/>
  <cp:lastModifiedBy>panarina_ea</cp:lastModifiedBy>
  <cp:lastPrinted>2017-12-12T05:54:18Z</cp:lastPrinted>
  <dcterms:created xsi:type="dcterms:W3CDTF">2017-12-13T07:50:46Z</dcterms:created>
  <dcterms:modified xsi:type="dcterms:W3CDTF">2017-12-13T07:51:59Z</dcterms:modified>
  <cp:category/>
  <cp:version/>
  <cp:contentType/>
  <cp:contentStatus/>
</cp:coreProperties>
</file>