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<sst xmlns="http://schemas.openxmlformats.org/spreadsheetml/2006/main" count="588" uniqueCount="172">
  <si>
    <t>"Согласовано"</t>
  </si>
  <si>
    <t>"Утверждаю"</t>
  </si>
  <si>
    <t xml:space="preserve"> Заместитель генерального директора по техническим вопросам- главный инженер</t>
  </si>
  <si>
    <t>Управляющий директор - первый заместитель</t>
  </si>
  <si>
    <t>ОАО «МРСК Сибири»</t>
  </si>
  <si>
    <t>генерального директора ОАО "Улан-Удэ Энерго"</t>
  </si>
  <si>
    <t>_____________ Е.В. Митькин</t>
  </si>
  <si>
    <t>_____________ А.А.Куколев</t>
  </si>
  <si>
    <t>«       »                           2011г.</t>
  </si>
  <si>
    <t>«       »                         2011 г.</t>
  </si>
  <si>
    <t xml:space="preserve">Годовая ремонтная программа ОАО "Улан-Удэ Энерго" на 2011 год </t>
  </si>
  <si>
    <t>№ п.п.</t>
  </si>
  <si>
    <t>Объект ремонта</t>
  </si>
  <si>
    <t>ед. изм.</t>
  </si>
  <si>
    <t>Стоимость, в том числе (тыс.руб):</t>
  </si>
  <si>
    <t>1 квартал</t>
  </si>
  <si>
    <t>2 квартал</t>
  </si>
  <si>
    <t>3 квартал</t>
  </si>
  <si>
    <t>4 квартал</t>
  </si>
  <si>
    <t>ГОД</t>
  </si>
  <si>
    <t>Хозспособ</t>
  </si>
  <si>
    <t>Подряд</t>
  </si>
  <si>
    <t>ВСЕГО</t>
  </si>
  <si>
    <t>ПОДРЯД</t>
  </si>
  <si>
    <t xml:space="preserve">Всего </t>
  </si>
  <si>
    <t>Вид ремонта</t>
  </si>
  <si>
    <t>общ.</t>
  </si>
  <si>
    <t>в том числе</t>
  </si>
  <si>
    <t>РиУ</t>
  </si>
  <si>
    <t>ТМЦ</t>
  </si>
  <si>
    <t>ТМЦ давальческие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</si>
  <si>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</si>
  <si>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</si>
  <si>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</si>
  <si>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</si>
  <si>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</si>
  <si>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</si>
  <si>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</si>
  <si>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</si>
  <si>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</si>
  <si>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</si>
  <si>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</si>
  <si>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</si>
  <si>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</si>
  <si>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</si>
  <si>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</si>
  <si>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</si>
  <si>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</si>
  <si>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</si>
  <si>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</si>
  <si>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</si>
  <si>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</si>
  <si>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</si>
  <si>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</si>
  <si>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</si>
  <si>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</si>
  <si>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</si>
  <si>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</si>
  <si>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</si>
  <si>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</si>
  <si>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</si>
  <si>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</si>
  <si>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</si>
  <si>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</si>
  <si>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</si>
  <si>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</si>
  <si>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</si>
  <si>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</si>
  <si>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</si>
  <si>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</si>
  <si>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</si>
  <si>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</si>
  <si>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</si>
  <si>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</si>
  <si>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</si>
  <si>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</si>
  <si>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</si>
  <si>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</si>
  <si>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</si>
  <si>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</si>
  <si>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</si>
  <si>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</si>
  <si>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</si>
  <si>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</si>
  <si>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</si>
  <si>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</si>
  <si>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</si>
  <si>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</si>
  <si>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</si>
  <si>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</si>
  <si>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</si>
  <si>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</si>
  <si>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</si>
  <si>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ВСЕГО ремонт ОФ</t>
  </si>
  <si>
    <t>тыс. руб</t>
  </si>
  <si>
    <t>Капитальный ремонт</t>
  </si>
  <si>
    <t>Текущий ремонт</t>
  </si>
  <si>
    <t>1.1</t>
  </si>
  <si>
    <t>ПЕРЕДАТОЧНЫЕ УСТРОЙСТВА</t>
  </si>
  <si>
    <t>Текущий  ремонт</t>
  </si>
  <si>
    <t>1.1.2</t>
  </si>
  <si>
    <t>ВЛ 220 кВ</t>
  </si>
  <si>
    <t>Работы на опорах</t>
  </si>
  <si>
    <t>шт</t>
  </si>
  <si>
    <t>Замена опор</t>
  </si>
  <si>
    <t>Работы на проводах и грозозащитных тросах</t>
  </si>
  <si>
    <t>км</t>
  </si>
  <si>
    <t>Установка и замена изоляторов</t>
  </si>
  <si>
    <t>Расчистка просек</t>
  </si>
  <si>
    <t>га</t>
  </si>
  <si>
    <t>Специальные и прочие работы</t>
  </si>
  <si>
    <t>ВЛ 110 кВ</t>
  </si>
  <si>
    <t>1.1.3</t>
  </si>
  <si>
    <t>ВЛ 35 кВ</t>
  </si>
  <si>
    <t>1.1.4</t>
  </si>
  <si>
    <t>ВЛ 6-10 кВ</t>
  </si>
  <si>
    <t>Работы на проводах</t>
  </si>
  <si>
    <t>1.1.5</t>
  </si>
  <si>
    <t>ВЛ 0,4 кВ</t>
  </si>
  <si>
    <t>1.1.6</t>
  </si>
  <si>
    <t>КЛ 110/0,4 кВ</t>
  </si>
  <si>
    <t>1.2</t>
  </si>
  <si>
    <t>ОБОРУДОВАНИЕ</t>
  </si>
  <si>
    <t>1.2.1</t>
  </si>
  <si>
    <t>Оборудование 220 кВ</t>
  </si>
  <si>
    <t>Трансформаторы</t>
  </si>
  <si>
    <t>МВА</t>
  </si>
  <si>
    <t>Выключатели воздушные</t>
  </si>
  <si>
    <t>Выключатели маслянные</t>
  </si>
  <si>
    <t>Выключатели элегазовые</t>
  </si>
  <si>
    <t>Разъединители</t>
  </si>
  <si>
    <t>ОД КЗ</t>
  </si>
  <si>
    <t>Прочее оборудование</t>
  </si>
  <si>
    <t>Прочие работы</t>
  </si>
  <si>
    <t>Оборудование 110 кВ</t>
  </si>
  <si>
    <t>1.2.2</t>
  </si>
  <si>
    <t>Оборудование 35 кВ</t>
  </si>
  <si>
    <t>Выключатели вакуумные</t>
  </si>
  <si>
    <t>1.2.4</t>
  </si>
  <si>
    <t>Оборудование 10-0,4 кВ</t>
  </si>
  <si>
    <t>Выключатели</t>
  </si>
  <si>
    <t>1.2.5</t>
  </si>
  <si>
    <t>ТП 6-10/0,4 кВ</t>
  </si>
  <si>
    <t>Строительная часть</t>
  </si>
  <si>
    <t>1.3</t>
  </si>
  <si>
    <t xml:space="preserve">ЗДАНИЯ, СООРУЖЕНИЯ </t>
  </si>
  <si>
    <t>Филиалы</t>
  </si>
  <si>
    <t>Аппарат управления</t>
  </si>
  <si>
    <t>1.4</t>
  </si>
  <si>
    <t>Прочие объекты (а/техника)</t>
  </si>
  <si>
    <t>1.5</t>
  </si>
  <si>
    <t>Другие энергетические объекты - всего</t>
  </si>
  <si>
    <t xml:space="preserve"> тыс руб</t>
  </si>
  <si>
    <t>тыс.руб.</t>
  </si>
  <si>
    <t>1.6</t>
  </si>
  <si>
    <t>Административные объекты</t>
  </si>
  <si>
    <t>1.7</t>
  </si>
  <si>
    <t>Объекты непроизводственной сферы</t>
  </si>
  <si>
    <t>ВСЕГО ремонт арендуемого имущества</t>
  </si>
  <si>
    <t>ВСЕГО РЕМОНТ</t>
  </si>
  <si>
    <t>3.1</t>
  </si>
  <si>
    <t>3.2</t>
  </si>
  <si>
    <t>3.3</t>
  </si>
  <si>
    <t>Резерв</t>
  </si>
  <si>
    <t>Заместитель генерального директора по техническим вопросам-</t>
  </si>
  <si>
    <t>главный инженер</t>
  </si>
  <si>
    <t>Д.С. Ширинян</t>
  </si>
  <si>
    <t>Заместитель генерального директора по экономике</t>
  </si>
  <si>
    <t>и финансам</t>
  </si>
  <si>
    <t>С.Ц. Бараева</t>
  </si>
  <si>
    <t xml:space="preserve">Начальник ПТС                    </t>
  </si>
  <si>
    <t>В.И. Трифонов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</si>
</sst>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4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7" fillId="34" borderId="0" xfId="0" applyNumberFormat="1" applyFont="1" applyFill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 applyProtection="1">
      <alignment horizontal="center" wrapText="1"/>
      <protection locked="0"/>
    </xf>
    <xf numFmtId="49" fontId="8" fillId="0" borderId="25" xfId="0" applyNumberFormat="1" applyFont="1" applyFill="1" applyBorder="1" applyAlignment="1" applyProtection="1">
      <alignment horizontal="center" wrapText="1"/>
      <protection locked="0"/>
    </xf>
    <xf numFmtId="49" fontId="8" fillId="0" borderId="26" xfId="0" applyNumberFormat="1" applyFont="1" applyFill="1" applyBorder="1" applyAlignment="1" applyProtection="1">
      <alignment horizontal="center" wrapText="1"/>
      <protection locked="0"/>
    </xf>
    <xf numFmtId="49" fontId="8" fillId="34" borderId="24" xfId="0" applyNumberFormat="1" applyFont="1" applyFill="1" applyBorder="1" applyAlignment="1" applyProtection="1">
      <alignment horizontal="center" wrapText="1"/>
      <protection locked="0"/>
    </xf>
    <xf numFmtId="49" fontId="8" fillId="34" borderId="25" xfId="0" applyNumberFormat="1" applyFont="1" applyFill="1" applyBorder="1" applyAlignment="1" applyProtection="1">
      <alignment horizontal="center" wrapText="1"/>
      <protection locked="0"/>
    </xf>
    <xf numFmtId="49" fontId="8" fillId="34" borderId="26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49" fontId="10" fillId="35" borderId="24" xfId="0" applyNumberFormat="1" applyFont="1" applyFill="1" applyBorder="1" applyAlignment="1" applyProtection="1">
      <alignment horizontal="left" wrapText="1"/>
      <protection locked="0"/>
    </xf>
    <xf numFmtId="0" fontId="10" fillId="35" borderId="22" xfId="0" applyFont="1" applyFill="1" applyBorder="1" applyAlignment="1" applyProtection="1">
      <alignment vertical="center"/>
      <protection locked="0"/>
    </xf>
    <xf numFmtId="0" fontId="10" fillId="35" borderId="22" xfId="0" applyFont="1" applyFill="1" applyBorder="1" applyAlignment="1" applyProtection="1">
      <alignment horizontal="center" vertical="center"/>
      <protection locked="0"/>
    </xf>
    <xf numFmtId="164" fontId="10" fillId="35" borderId="23" xfId="0" applyNumberFormat="1" applyFont="1" applyFill="1" applyBorder="1" applyAlignment="1" applyProtection="1">
      <alignment horizontal="center" vertical="center"/>
      <protection locked="0"/>
    </xf>
    <xf numFmtId="164" fontId="10" fillId="35" borderId="24" xfId="0" applyNumberFormat="1" applyFont="1" applyFill="1" applyBorder="1" applyAlignment="1" applyProtection="1">
      <alignment wrapText="1"/>
      <protection/>
    </xf>
    <xf numFmtId="0" fontId="11" fillId="34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9" fillId="36" borderId="27" xfId="0" applyNumberFormat="1" applyFont="1" applyFill="1" applyBorder="1" applyAlignment="1" applyProtection="1">
      <alignment horizontal="left" wrapText="1"/>
      <protection locked="0"/>
    </xf>
    <xf numFmtId="0" fontId="9" fillId="36" borderId="28" xfId="0" applyFont="1" applyFill="1" applyBorder="1" applyAlignment="1" applyProtection="1">
      <alignment vertical="center"/>
      <protection locked="0"/>
    </xf>
    <xf numFmtId="0" fontId="9" fillId="36" borderId="28" xfId="0" applyFont="1" applyFill="1" applyBorder="1" applyAlignment="1" applyProtection="1">
      <alignment horizontal="center" vertical="center"/>
      <protection locked="0"/>
    </xf>
    <xf numFmtId="0" fontId="9" fillId="36" borderId="29" xfId="0" applyFont="1" applyFill="1" applyBorder="1" applyAlignment="1" applyProtection="1">
      <alignment horizontal="center" vertical="center"/>
      <protection locked="0"/>
    </xf>
    <xf numFmtId="164" fontId="9" fillId="36" borderId="27" xfId="0" applyNumberFormat="1" applyFont="1" applyFill="1" applyBorder="1" applyAlignment="1" applyProtection="1">
      <alignment wrapText="1"/>
      <protection/>
    </xf>
    <xf numFmtId="164" fontId="9" fillId="36" borderId="30" xfId="0" applyNumberFormat="1" applyFont="1" applyFill="1" applyBorder="1" applyAlignment="1" applyProtection="1">
      <alignment/>
      <protection/>
    </xf>
    <xf numFmtId="164" fontId="9" fillId="36" borderId="31" xfId="0" applyNumberFormat="1" applyFont="1" applyFill="1" applyBorder="1" applyAlignment="1" applyProtection="1">
      <alignment/>
      <protection/>
    </xf>
    <xf numFmtId="164" fontId="9" fillId="36" borderId="29" xfId="0" applyNumberFormat="1" applyFont="1" applyFill="1" applyBorder="1" applyAlignment="1" applyProtection="1">
      <alignment horizontal="center" vertical="center"/>
      <protection locked="0"/>
    </xf>
    <xf numFmtId="164" fontId="9" fillId="36" borderId="32" xfId="0" applyNumberFormat="1" applyFont="1" applyFill="1" applyBorder="1" applyAlignment="1" applyProtection="1">
      <alignment/>
      <protection/>
    </xf>
    <xf numFmtId="164" fontId="0" fillId="34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9" fontId="9" fillId="36" borderId="33" xfId="0" applyNumberFormat="1" applyFont="1" applyFill="1" applyBorder="1" applyAlignment="1" applyProtection="1">
      <alignment horizontal="left" wrapText="1"/>
      <protection locked="0"/>
    </xf>
    <xf numFmtId="0" fontId="9" fillId="36" borderId="34" xfId="0" applyFont="1" applyFill="1" applyBorder="1" applyAlignment="1" applyProtection="1">
      <alignment vertical="center"/>
      <protection locked="0"/>
    </xf>
    <xf numFmtId="0" fontId="9" fillId="36" borderId="34" xfId="0" applyFont="1" applyFill="1" applyBorder="1" applyAlignment="1" applyProtection="1">
      <alignment horizontal="center" vertical="center"/>
      <protection locked="0"/>
    </xf>
    <xf numFmtId="0" fontId="9" fillId="36" borderId="35" xfId="0" applyFont="1" applyFill="1" applyBorder="1" applyAlignment="1" applyProtection="1">
      <alignment horizontal="center" vertical="center"/>
      <protection locked="0"/>
    </xf>
    <xf numFmtId="164" fontId="9" fillId="36" borderId="33" xfId="0" applyNumberFormat="1" applyFont="1" applyFill="1" applyBorder="1" applyAlignment="1" applyProtection="1">
      <alignment wrapText="1"/>
      <protection/>
    </xf>
    <xf numFmtId="164" fontId="9" fillId="36" borderId="15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164" fontId="9" fillId="36" borderId="35" xfId="0" applyNumberFormat="1" applyFont="1" applyFill="1" applyBorder="1" applyAlignment="1" applyProtection="1">
      <alignment horizontal="center" vertical="center"/>
      <protection locked="0"/>
    </xf>
    <xf numFmtId="164" fontId="9" fillId="36" borderId="36" xfId="0" applyNumberFormat="1" applyFont="1" applyFill="1" applyBorder="1" applyAlignment="1" applyProtection="1">
      <alignment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 locked="0"/>
    </xf>
    <xf numFmtId="0" fontId="9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36" borderId="34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24" xfId="0" applyNumberFormat="1" applyFont="1" applyFill="1" applyBorder="1" applyAlignment="1" applyProtection="1">
      <alignment horizontal="left" wrapText="1"/>
      <protection locked="0"/>
    </xf>
    <xf numFmtId="1" fontId="9" fillId="35" borderId="22" xfId="0" applyNumberFormat="1" applyFont="1" applyFill="1" applyBorder="1" applyAlignment="1" applyProtection="1">
      <alignment horizontal="center" vertical="center"/>
      <protection locked="0"/>
    </xf>
    <xf numFmtId="1" fontId="9" fillId="35" borderId="22" xfId="0" applyNumberFormat="1" applyFont="1" applyFill="1" applyBorder="1" applyAlignment="1" applyProtection="1">
      <alignment horizontal="center" wrapText="1"/>
      <protection locked="0"/>
    </xf>
    <xf numFmtId="49" fontId="9" fillId="33" borderId="27" xfId="0" applyNumberFormat="1" applyFont="1" applyFill="1" applyBorder="1" applyAlignment="1" applyProtection="1">
      <alignment horizontal="left" wrapText="1"/>
      <protection locked="0"/>
    </xf>
    <xf numFmtId="0" fontId="9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164" fontId="9" fillId="33" borderId="29" xfId="0" applyNumberFormat="1" applyFont="1" applyFill="1" applyBorder="1" applyAlignment="1" applyProtection="1">
      <alignment horizontal="center" vertical="center"/>
      <protection locked="0"/>
    </xf>
    <xf numFmtId="164" fontId="10" fillId="37" borderId="24" xfId="0" applyNumberFormat="1" applyFont="1" applyFill="1" applyBorder="1" applyAlignment="1" applyProtection="1">
      <alignment wrapText="1"/>
      <protection/>
    </xf>
    <xf numFmtId="49" fontId="8" fillId="33" borderId="37" xfId="0" applyNumberFormat="1" applyFont="1" applyFill="1" applyBorder="1" applyAlignment="1" applyProtection="1">
      <alignment horizontal="left" wrapText="1"/>
      <protection locked="0"/>
    </xf>
    <xf numFmtId="0" fontId="8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Fill="1" applyBorder="1" applyAlignment="1" applyProtection="1">
      <alignment horizontal="center" wrapText="1"/>
      <protection/>
    </xf>
    <xf numFmtId="164" fontId="8" fillId="0" borderId="41" xfId="0" applyNumberFormat="1" applyFont="1" applyFill="1" applyBorder="1" applyAlignment="1" applyProtection="1">
      <alignment horizontal="right" wrapText="1"/>
      <protection/>
    </xf>
    <xf numFmtId="164" fontId="8" fillId="0" borderId="42" xfId="0" applyNumberFormat="1" applyFont="1" applyFill="1" applyBorder="1" applyAlignment="1" applyProtection="1">
      <alignment horizontal="right" wrapText="1"/>
      <protection locked="0"/>
    </xf>
    <xf numFmtId="164" fontId="8" fillId="0" borderId="40" xfId="0" applyNumberFormat="1" applyFont="1" applyFill="1" applyBorder="1" applyAlignment="1" applyProtection="1">
      <alignment wrapText="1"/>
      <protection/>
    </xf>
    <xf numFmtId="164" fontId="8" fillId="0" borderId="41" xfId="0" applyNumberFormat="1" applyFont="1" applyFill="1" applyBorder="1" applyAlignment="1" applyProtection="1">
      <alignment horizontal="right" vertical="center"/>
      <protection/>
    </xf>
    <xf numFmtId="164" fontId="8" fillId="33" borderId="41" xfId="0" applyNumberFormat="1" applyFont="1" applyFill="1" applyBorder="1" applyAlignment="1" applyProtection="1">
      <alignment horizontal="right" vertical="center"/>
      <protection/>
    </xf>
    <xf numFmtId="164" fontId="8" fillId="33" borderId="42" xfId="0" applyNumberFormat="1" applyFont="1" applyFill="1" applyBorder="1" applyAlignment="1" applyProtection="1">
      <alignment horizontal="right" vertical="center"/>
      <protection locked="0"/>
    </xf>
    <xf numFmtId="164" fontId="8" fillId="33" borderId="40" xfId="0" applyNumberFormat="1" applyFont="1" applyFill="1" applyBorder="1" applyAlignment="1" applyProtection="1">
      <alignment wrapText="1"/>
      <protection locked="0"/>
    </xf>
    <xf numFmtId="164" fontId="8" fillId="33" borderId="43" xfId="0" applyNumberFormat="1" applyFont="1" applyFill="1" applyBorder="1" applyAlignment="1" applyProtection="1">
      <alignment wrapText="1"/>
      <protection locked="0"/>
    </xf>
    <xf numFmtId="1" fontId="8" fillId="33" borderId="44" xfId="0" applyNumberFormat="1" applyFont="1" applyFill="1" applyBorder="1" applyAlignment="1" applyProtection="1">
      <alignment wrapText="1"/>
      <protection locked="0"/>
    </xf>
    <xf numFmtId="0" fontId="8" fillId="33" borderId="4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37" xfId="0" applyNumberFormat="1" applyFont="1" applyFill="1" applyBorder="1" applyAlignment="1" applyProtection="1">
      <alignment wrapText="1"/>
      <protection/>
    </xf>
    <xf numFmtId="164" fontId="8" fillId="33" borderId="41" xfId="0" applyNumberFormat="1" applyFont="1" applyFill="1" applyBorder="1" applyAlignment="1" applyProtection="1">
      <alignment horizontal="center" vertical="center"/>
      <protection locked="0"/>
    </xf>
    <xf numFmtId="164" fontId="8" fillId="33" borderId="37" xfId="0" applyNumberFormat="1" applyFont="1" applyFill="1" applyBorder="1" applyAlignment="1" applyProtection="1">
      <alignment wrapText="1"/>
      <protection/>
    </xf>
    <xf numFmtId="164" fontId="8" fillId="33" borderId="40" xfId="0" applyNumberFormat="1" applyFont="1" applyFill="1" applyBorder="1" applyAlignment="1" applyProtection="1">
      <alignment wrapText="1"/>
      <protection/>
    </xf>
    <xf numFmtId="164" fontId="8" fillId="33" borderId="43" xfId="0" applyNumberFormat="1" applyFont="1" applyFill="1" applyBorder="1" applyAlignment="1" applyProtection="1">
      <alignment wrapText="1"/>
      <protection/>
    </xf>
    <xf numFmtId="1" fontId="8" fillId="33" borderId="44" xfId="0" applyNumberFormat="1" applyFont="1" applyFill="1" applyBorder="1" applyAlignment="1" applyProtection="1">
      <alignment wrapText="1"/>
      <protection/>
    </xf>
    <xf numFmtId="164" fontId="8" fillId="33" borderId="42" xfId="0" applyNumberFormat="1" applyFont="1" applyFill="1" applyBorder="1" applyAlignment="1" applyProtection="1">
      <alignment horizontal="right" vertical="center"/>
      <protection/>
    </xf>
    <xf numFmtId="49" fontId="8" fillId="33" borderId="33" xfId="0" applyNumberFormat="1" applyFont="1" applyFill="1" applyBorder="1" applyAlignment="1" applyProtection="1">
      <alignment horizontal="left" wrapText="1"/>
      <protection locked="0"/>
    </xf>
    <xf numFmtId="0" fontId="8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164" fontId="8" fillId="33" borderId="35" xfId="0" applyNumberFormat="1" applyFont="1" applyFill="1" applyBorder="1" applyAlignment="1" applyProtection="1">
      <alignment horizontal="center" vertical="center"/>
      <protection locked="0"/>
    </xf>
    <xf numFmtId="164" fontId="8" fillId="33" borderId="33" xfId="0" applyNumberFormat="1" applyFont="1" applyFill="1" applyBorder="1" applyAlignment="1" applyProtection="1">
      <alignment wrapText="1"/>
      <protection/>
    </xf>
    <xf numFmtId="164" fontId="8" fillId="33" borderId="15" xfId="0" applyNumberFormat="1" applyFont="1" applyFill="1" applyBorder="1" applyAlignment="1" applyProtection="1">
      <alignment wrapText="1"/>
      <protection/>
    </xf>
    <xf numFmtId="164" fontId="8" fillId="33" borderId="16" xfId="0" applyNumberFormat="1" applyFont="1" applyFill="1" applyBorder="1" applyAlignment="1" applyProtection="1">
      <alignment wrapText="1"/>
      <protection/>
    </xf>
    <xf numFmtId="1" fontId="8" fillId="33" borderId="36" xfId="0" applyNumberFormat="1" applyFont="1" applyFill="1" applyBorder="1" applyAlignment="1" applyProtection="1">
      <alignment wrapText="1"/>
      <protection/>
    </xf>
    <xf numFmtId="49" fontId="9" fillId="33" borderId="14" xfId="0" applyNumberFormat="1" applyFont="1" applyFill="1" applyBorder="1" applyAlignment="1" applyProtection="1">
      <alignment horizontal="left" wrapText="1"/>
      <protection locked="0"/>
    </xf>
    <xf numFmtId="0" fontId="9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46" xfId="0" applyFont="1" applyFill="1" applyBorder="1" applyAlignment="1" applyProtection="1">
      <alignment horizontal="center" vertical="center"/>
      <protection locked="0"/>
    </xf>
    <xf numFmtId="1" fontId="10" fillId="35" borderId="23" xfId="0" applyNumberFormat="1" applyFont="1" applyFill="1" applyBorder="1" applyAlignment="1" applyProtection="1">
      <alignment horizontal="center" wrapText="1"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35" borderId="0" xfId="0" applyFont="1" applyFill="1" applyAlignment="1" applyProtection="1">
      <alignment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1" fontId="10" fillId="35" borderId="23" xfId="0" applyNumberFormat="1" applyFont="1" applyFill="1" applyBorder="1" applyAlignment="1" applyProtection="1">
      <alignment horizontal="center"/>
      <protection locked="0"/>
    </xf>
    <xf numFmtId="49" fontId="9" fillId="33" borderId="47" xfId="0" applyNumberFormat="1" applyFont="1" applyFill="1" applyBorder="1" applyAlignment="1" applyProtection="1">
      <alignment horizontal="left" wrapText="1"/>
      <protection locked="0"/>
    </xf>
    <xf numFmtId="0" fontId="9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49" fontId="9" fillId="33" borderId="49" xfId="0" applyNumberFormat="1" applyFont="1" applyFill="1" applyBorder="1" applyAlignment="1" applyProtection="1">
      <alignment horizontal="left" wrapText="1"/>
      <protection locked="0"/>
    </xf>
    <xf numFmtId="0" fontId="9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9" fillId="35" borderId="24" xfId="0" applyNumberFormat="1" applyFont="1" applyFill="1" applyBorder="1" applyAlignment="1" applyProtection="1">
      <alignment horizontal="left"/>
      <protection locked="0"/>
    </xf>
    <xf numFmtId="1" fontId="9" fillId="35" borderId="23" xfId="0" applyNumberFormat="1" applyFont="1" applyFill="1" applyBorder="1" applyAlignment="1" applyProtection="1">
      <alignment horizontal="center" wrapText="1"/>
      <protection locked="0"/>
    </xf>
    <xf numFmtId="0" fontId="0" fillId="35" borderId="0" xfId="0" applyFill="1" applyAlignment="1" applyProtection="1">
      <alignment/>
      <protection locked="0"/>
    </xf>
    <xf numFmtId="49" fontId="9" fillId="33" borderId="28" xfId="0" applyNumberFormat="1" applyFont="1" applyFill="1" applyBorder="1" applyAlignment="1" applyProtection="1">
      <alignment horizontal="left" wrapText="1"/>
      <protection locked="0"/>
    </xf>
    <xf numFmtId="49" fontId="8" fillId="33" borderId="39" xfId="0" applyNumberFormat="1" applyFont="1" applyFill="1" applyBorder="1" applyAlignment="1" applyProtection="1">
      <alignment horizontal="left" wrapText="1"/>
      <protection locked="0"/>
    </xf>
    <xf numFmtId="164" fontId="8" fillId="33" borderId="40" xfId="0" applyNumberFormat="1" applyFont="1" applyFill="1" applyBorder="1" applyAlignment="1" applyProtection="1">
      <alignment horizontal="center" wrapText="1"/>
      <protection/>
    </xf>
    <xf numFmtId="49" fontId="8" fillId="33" borderId="34" xfId="0" applyNumberFormat="1" applyFont="1" applyFill="1" applyBorder="1" applyAlignment="1" applyProtection="1">
      <alignment horizontal="left" wrapText="1"/>
      <protection locked="0"/>
    </xf>
    <xf numFmtId="0" fontId="8" fillId="33" borderId="51" xfId="0" applyNumberFormat="1" applyFont="1" applyFill="1" applyBorder="1" applyAlignment="1" applyProtection="1">
      <alignment horizontal="left" vertical="center" wrapText="1"/>
      <protection locked="0"/>
    </xf>
    <xf numFmtId="164" fontId="8" fillId="33" borderId="35" xfId="0" applyNumberFormat="1" applyFont="1" applyFill="1" applyBorder="1" applyAlignment="1" applyProtection="1">
      <alignment horizontal="right" vertical="center"/>
      <protection locked="0"/>
    </xf>
    <xf numFmtId="164" fontId="8" fillId="33" borderId="33" xfId="0" applyNumberFormat="1" applyFont="1" applyFill="1" applyBorder="1" applyAlignment="1" applyProtection="1">
      <alignment horizontal="right" wrapText="1"/>
      <protection/>
    </xf>
    <xf numFmtId="49" fontId="8" fillId="0" borderId="39" xfId="0" applyNumberFormat="1" applyFont="1" applyFill="1" applyBorder="1" applyAlignment="1" applyProtection="1">
      <alignment horizontal="left" wrapText="1"/>
      <protection locked="0"/>
    </xf>
    <xf numFmtId="0" fontId="8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164" fontId="8" fillId="0" borderId="42" xfId="0" applyNumberFormat="1" applyFont="1" applyFill="1" applyBorder="1" applyAlignment="1" applyProtection="1">
      <alignment horizontal="right" vertical="center"/>
      <protection/>
    </xf>
    <xf numFmtId="164" fontId="8" fillId="0" borderId="40" xfId="0" applyNumberFormat="1" applyFont="1" applyFill="1" applyBorder="1" applyAlignment="1" applyProtection="1">
      <alignment wrapText="1"/>
      <protection locked="0"/>
    </xf>
    <xf numFmtId="164" fontId="8" fillId="34" borderId="40" xfId="0" applyNumberFormat="1" applyFont="1" applyFill="1" applyBorder="1" applyAlignment="1" applyProtection="1">
      <alignment wrapText="1"/>
      <protection locked="0"/>
    </xf>
    <xf numFmtId="164" fontId="8" fillId="0" borderId="43" xfId="0" applyNumberFormat="1" applyFont="1" applyFill="1" applyBorder="1" applyAlignment="1" applyProtection="1">
      <alignment wrapText="1"/>
      <protection locked="0"/>
    </xf>
    <xf numFmtId="164" fontId="8" fillId="0" borderId="42" xfId="0" applyNumberFormat="1" applyFont="1" applyFill="1" applyBorder="1" applyAlignment="1" applyProtection="1">
      <alignment horizontal="right" vertical="center"/>
      <protection locked="0"/>
    </xf>
    <xf numFmtId="1" fontId="8" fillId="0" borderId="44" xfId="0" applyNumberFormat="1" applyFont="1" applyFill="1" applyBorder="1" applyAlignment="1" applyProtection="1">
      <alignment wrapText="1"/>
      <protection locked="0"/>
    </xf>
    <xf numFmtId="0" fontId="8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164" fontId="8" fillId="34" borderId="40" xfId="0" applyNumberFormat="1" applyFont="1" applyFill="1" applyBorder="1" applyAlignment="1" applyProtection="1">
      <alignment wrapText="1"/>
      <protection/>
    </xf>
    <xf numFmtId="164" fontId="8" fillId="0" borderId="43" xfId="0" applyNumberFormat="1" applyFont="1" applyFill="1" applyBorder="1" applyAlignment="1" applyProtection="1">
      <alignment wrapText="1"/>
      <protection/>
    </xf>
    <xf numFmtId="164" fontId="8" fillId="0" borderId="41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Fill="1" applyBorder="1" applyAlignment="1" applyProtection="1">
      <alignment horizontal="right" wrapText="1"/>
      <protection/>
    </xf>
    <xf numFmtId="1" fontId="8" fillId="0" borderId="44" xfId="0" applyNumberFormat="1" applyFont="1" applyFill="1" applyBorder="1" applyAlignment="1" applyProtection="1">
      <alignment wrapText="1"/>
      <protection/>
    </xf>
    <xf numFmtId="49" fontId="8" fillId="0" borderId="34" xfId="0" applyNumberFormat="1" applyFont="1" applyFill="1" applyBorder="1" applyAlignment="1" applyProtection="1">
      <alignment horizontal="left" wrapText="1"/>
      <protection locked="0"/>
    </xf>
    <xf numFmtId="0" fontId="8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64" fontId="8" fillId="0" borderId="35" xfId="0" applyNumberFormat="1" applyFont="1" applyFill="1" applyBorder="1" applyAlignment="1" applyProtection="1">
      <alignment horizontal="right" vertical="center"/>
      <protection locked="0"/>
    </xf>
    <xf numFmtId="164" fontId="8" fillId="0" borderId="33" xfId="0" applyNumberFormat="1" applyFont="1" applyFill="1" applyBorder="1" applyAlignment="1" applyProtection="1">
      <alignment horizontal="right" wrapText="1"/>
      <protection/>
    </xf>
    <xf numFmtId="164" fontId="8" fillId="0" borderId="15" xfId="0" applyNumberFormat="1" applyFont="1" applyFill="1" applyBorder="1" applyAlignment="1" applyProtection="1">
      <alignment wrapText="1"/>
      <protection/>
    </xf>
    <xf numFmtId="164" fontId="8" fillId="34" borderId="15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wrapText="1"/>
      <protection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wrapText="1"/>
      <protection/>
    </xf>
    <xf numFmtId="1" fontId="8" fillId="0" borderId="36" xfId="0" applyNumberFormat="1" applyFont="1" applyFill="1" applyBorder="1" applyAlignment="1" applyProtection="1">
      <alignment wrapText="1"/>
      <protection/>
    </xf>
    <xf numFmtId="49" fontId="10" fillId="35" borderId="24" xfId="0" applyNumberFormat="1" applyFont="1" applyFill="1" applyBorder="1" applyAlignment="1" applyProtection="1">
      <alignment horizontal="left"/>
      <protection locked="0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164" fontId="13" fillId="33" borderId="42" xfId="0" applyNumberFormat="1" applyFont="1" applyFill="1" applyBorder="1" applyAlignment="1" applyProtection="1">
      <alignment horizontal="right" vertical="center"/>
      <protection/>
    </xf>
    <xf numFmtId="0" fontId="8" fillId="33" borderId="45" xfId="0" applyNumberFormat="1" applyFont="1" applyFill="1" applyBorder="1" applyAlignment="1" applyProtection="1">
      <alignment vertical="center" wrapText="1"/>
      <protection locked="0"/>
    </xf>
    <xf numFmtId="49" fontId="8" fillId="33" borderId="49" xfId="0" applyNumberFormat="1" applyFont="1" applyFill="1" applyBorder="1" applyAlignment="1" applyProtection="1">
      <alignment horizontal="left" wrapText="1"/>
      <protection locked="0"/>
    </xf>
    <xf numFmtId="164" fontId="13" fillId="0" borderId="42" xfId="0" applyNumberFormat="1" applyFont="1" applyBorder="1" applyAlignment="1" applyProtection="1">
      <alignment horizontal="right" vertical="center"/>
      <protection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49" fontId="8" fillId="0" borderId="38" xfId="0" applyNumberFormat="1" applyFont="1" applyFill="1" applyBorder="1" applyAlignment="1" applyProtection="1">
      <alignment horizontal="left" wrapText="1"/>
      <protection locked="0"/>
    </xf>
    <xf numFmtId="0" fontId="8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49" xfId="0" applyNumberFormat="1" applyFont="1" applyFill="1" applyBorder="1" applyAlignment="1" applyProtection="1">
      <alignment wrapText="1"/>
      <protection/>
    </xf>
    <xf numFmtId="164" fontId="8" fillId="0" borderId="20" xfId="0" applyNumberFormat="1" applyFont="1" applyFill="1" applyBorder="1" applyAlignment="1" applyProtection="1">
      <alignment wrapText="1"/>
      <protection/>
    </xf>
    <xf numFmtId="164" fontId="8" fillId="34" borderId="20" xfId="0" applyNumberFormat="1" applyFont="1" applyFill="1" applyBorder="1" applyAlignment="1" applyProtection="1">
      <alignment wrapText="1"/>
      <protection/>
    </xf>
    <xf numFmtId="164" fontId="8" fillId="0" borderId="21" xfId="0" applyNumberFormat="1" applyFont="1" applyFill="1" applyBorder="1" applyAlignment="1" applyProtection="1">
      <alignment wrapText="1"/>
      <protection/>
    </xf>
    <xf numFmtId="0" fontId="8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164" fontId="8" fillId="33" borderId="50" xfId="0" applyNumberFormat="1" applyFont="1" applyFill="1" applyBorder="1" applyAlignment="1" applyProtection="1">
      <alignment horizontal="center" vertical="center"/>
      <protection locked="0"/>
    </xf>
    <xf numFmtId="164" fontId="8" fillId="33" borderId="49" xfId="0" applyNumberFormat="1" applyFont="1" applyFill="1" applyBorder="1" applyAlignment="1" applyProtection="1">
      <alignment wrapText="1"/>
      <protection/>
    </xf>
    <xf numFmtId="164" fontId="8" fillId="33" borderId="20" xfId="0" applyNumberFormat="1" applyFont="1" applyFill="1" applyBorder="1" applyAlignment="1" applyProtection="1">
      <alignment wrapText="1"/>
      <protection/>
    </xf>
    <xf numFmtId="164" fontId="8" fillId="33" borderId="21" xfId="0" applyNumberFormat="1" applyFont="1" applyFill="1" applyBorder="1" applyAlignment="1" applyProtection="1">
      <alignment wrapText="1"/>
      <protection/>
    </xf>
    <xf numFmtId="49" fontId="8" fillId="0" borderId="37" xfId="0" applyNumberFormat="1" applyFont="1" applyFill="1" applyBorder="1" applyAlignment="1" applyProtection="1">
      <alignment horizontal="left" wrapText="1"/>
      <protection locked="0"/>
    </xf>
    <xf numFmtId="1" fontId="8" fillId="0" borderId="40" xfId="0" applyNumberFormat="1" applyFont="1" applyFill="1" applyBorder="1" applyAlignment="1" applyProtection="1">
      <alignment horizontal="center" wrapText="1"/>
      <protection/>
    </xf>
    <xf numFmtId="49" fontId="8" fillId="0" borderId="33" xfId="0" applyNumberFormat="1" applyFont="1" applyFill="1" applyBorder="1" applyAlignment="1" applyProtection="1">
      <alignment horizontal="left" wrapText="1"/>
      <protection locked="0"/>
    </xf>
    <xf numFmtId="1" fontId="8" fillId="33" borderId="40" xfId="0" applyNumberFormat="1" applyFont="1" applyFill="1" applyBorder="1" applyAlignment="1" applyProtection="1">
      <alignment horizontal="center" wrapText="1"/>
      <protection/>
    </xf>
    <xf numFmtId="0" fontId="8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7" xfId="0" applyNumberFormat="1" applyFont="1" applyFill="1" applyBorder="1" applyAlignment="1" applyProtection="1">
      <alignment horizontal="right" wrapText="1"/>
      <protection locked="0"/>
    </xf>
    <xf numFmtId="0" fontId="8" fillId="0" borderId="41" xfId="0" applyFont="1" applyFill="1" applyBorder="1" applyAlignment="1" applyProtection="1">
      <alignment horizontal="right" vertical="center"/>
      <protection locked="0"/>
    </xf>
    <xf numFmtId="164" fontId="8" fillId="0" borderId="40" xfId="0" applyNumberFormat="1" applyFont="1" applyFill="1" applyBorder="1" applyAlignment="1" applyProtection="1">
      <alignment horizontal="right" wrapText="1"/>
      <protection locked="0"/>
    </xf>
    <xf numFmtId="164" fontId="8" fillId="34" borderId="40" xfId="0" applyNumberFormat="1" applyFont="1" applyFill="1" applyBorder="1" applyAlignment="1" applyProtection="1">
      <alignment horizontal="right" wrapText="1"/>
      <protection locked="0"/>
    </xf>
    <xf numFmtId="164" fontId="8" fillId="0" borderId="43" xfId="0" applyNumberFormat="1" applyFont="1" applyFill="1" applyBorder="1" applyAlignment="1" applyProtection="1">
      <alignment horizontal="right" wrapText="1"/>
      <protection locked="0"/>
    </xf>
    <xf numFmtId="1" fontId="8" fillId="0" borderId="44" xfId="0" applyNumberFormat="1" applyFont="1" applyFill="1" applyBorder="1" applyAlignment="1" applyProtection="1">
      <alignment horizontal="right" wrapText="1"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49" xfId="0" applyNumberFormat="1" applyFont="1" applyFill="1" applyBorder="1" applyAlignment="1" applyProtection="1">
      <alignment horizontal="left" wrapText="1"/>
      <protection locked="0"/>
    </xf>
    <xf numFmtId="0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4" xfId="0" applyNumberFormat="1" applyFont="1" applyFill="1" applyBorder="1" applyAlignment="1" applyProtection="1">
      <alignment horizontal="left" wrapText="1"/>
      <protection locked="0"/>
    </xf>
    <xf numFmtId="1" fontId="10" fillId="35" borderId="46" xfId="0" applyNumberFormat="1" applyFont="1" applyFill="1" applyBorder="1" applyAlignment="1" applyProtection="1">
      <alignment horizontal="center" vertical="center"/>
      <protection locked="0"/>
    </xf>
    <xf numFmtId="1" fontId="10" fillId="35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52" xfId="0" applyNumberFormat="1" applyFont="1" applyFill="1" applyBorder="1" applyAlignment="1" applyProtection="1">
      <alignment vertical="center"/>
      <protection locked="0"/>
    </xf>
    <xf numFmtId="164" fontId="8" fillId="33" borderId="41" xfId="0" applyNumberFormat="1" applyFont="1" applyFill="1" applyBorder="1" applyAlignment="1" applyProtection="1">
      <alignment vertical="center"/>
      <protection locked="0"/>
    </xf>
    <xf numFmtId="164" fontId="8" fillId="33" borderId="53" xfId="0" applyNumberFormat="1" applyFont="1" applyFill="1" applyBorder="1" applyAlignment="1" applyProtection="1">
      <alignment vertical="center"/>
      <protection locked="0"/>
    </xf>
    <xf numFmtId="164" fontId="8" fillId="33" borderId="35" xfId="0" applyNumberFormat="1" applyFont="1" applyFill="1" applyBorder="1" applyAlignment="1" applyProtection="1">
      <alignment vertical="center"/>
      <protection locked="0"/>
    </xf>
    <xf numFmtId="0" fontId="10" fillId="35" borderId="23" xfId="0" applyFont="1" applyFill="1" applyBorder="1" applyAlignment="1" applyProtection="1">
      <alignment horizontal="center"/>
      <protection locked="0"/>
    </xf>
    <xf numFmtId="49" fontId="9" fillId="33" borderId="47" xfId="0" applyNumberFormat="1" applyFont="1" applyFill="1" applyBorder="1" applyAlignment="1" applyProtection="1">
      <alignment horizontal="left"/>
      <protection locked="0"/>
    </xf>
    <xf numFmtId="0" fontId="9" fillId="33" borderId="45" xfId="0" applyFont="1" applyFill="1" applyBorder="1" applyAlignment="1" applyProtection="1">
      <alignment vertical="center"/>
      <protection locked="0"/>
    </xf>
    <xf numFmtId="0" fontId="9" fillId="33" borderId="48" xfId="0" applyFont="1" applyFill="1" applyBorder="1" applyAlignment="1" applyProtection="1">
      <alignment horizontal="center"/>
      <protection locked="0"/>
    </xf>
    <xf numFmtId="49" fontId="9" fillId="33" borderId="49" xfId="0" applyNumberFormat="1" applyFont="1" applyFill="1" applyBorder="1" applyAlignment="1" applyProtection="1">
      <alignment horizontal="left"/>
      <protection locked="0"/>
    </xf>
    <xf numFmtId="0" fontId="9" fillId="33" borderId="38" xfId="0" applyFont="1" applyFill="1" applyBorder="1" applyAlignment="1" applyProtection="1">
      <alignment vertical="center"/>
      <protection locked="0"/>
    </xf>
    <xf numFmtId="0" fontId="9" fillId="33" borderId="50" xfId="0" applyFont="1" applyFill="1" applyBorder="1" applyAlignment="1" applyProtection="1">
      <alignment horizontal="center"/>
      <protection locked="0"/>
    </xf>
    <xf numFmtId="0" fontId="10" fillId="35" borderId="22" xfId="0" applyFont="1" applyFill="1" applyBorder="1" applyAlignment="1" applyProtection="1">
      <alignment vertical="center" wrapText="1"/>
      <protection locked="0"/>
    </xf>
    <xf numFmtId="49" fontId="9" fillId="33" borderId="33" xfId="0" applyNumberFormat="1" applyFont="1" applyFill="1" applyBorder="1" applyAlignment="1" applyProtection="1">
      <alignment horizontal="left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10" fillId="35" borderId="23" xfId="0" applyFont="1" applyFill="1" applyBorder="1" applyAlignment="1" applyProtection="1">
      <alignment horizontal="left"/>
      <protection locked="0"/>
    </xf>
    <xf numFmtId="49" fontId="9" fillId="36" borderId="47" xfId="0" applyNumberFormat="1" applyFont="1" applyFill="1" applyBorder="1" applyAlignment="1" applyProtection="1">
      <alignment horizontal="left"/>
      <protection locked="0"/>
    </xf>
    <xf numFmtId="0" fontId="9" fillId="36" borderId="45" xfId="0" applyFont="1" applyFill="1" applyBorder="1" applyAlignment="1" applyProtection="1">
      <alignment vertical="center"/>
      <protection locked="0"/>
    </xf>
    <xf numFmtId="0" fontId="9" fillId="36" borderId="48" xfId="0" applyFont="1" applyFill="1" applyBorder="1" applyAlignment="1" applyProtection="1">
      <alignment horizontal="center"/>
      <protection locked="0"/>
    </xf>
    <xf numFmtId="164" fontId="9" fillId="38" borderId="29" xfId="0" applyNumberFormat="1" applyFont="1" applyFill="1" applyBorder="1" applyAlignment="1" applyProtection="1">
      <alignment horizontal="center" vertical="center"/>
      <protection locked="0"/>
    </xf>
    <xf numFmtId="164" fontId="10" fillId="38" borderId="24" xfId="0" applyNumberFormat="1" applyFont="1" applyFill="1" applyBorder="1" applyAlignment="1" applyProtection="1">
      <alignment wrapText="1"/>
      <protection/>
    </xf>
    <xf numFmtId="49" fontId="9" fillId="36" borderId="33" xfId="0" applyNumberFormat="1" applyFont="1" applyFill="1" applyBorder="1" applyAlignment="1" applyProtection="1">
      <alignment horizontal="left"/>
      <protection locked="0"/>
    </xf>
    <xf numFmtId="0" fontId="9" fillId="36" borderId="35" xfId="0" applyFont="1" applyFill="1" applyBorder="1" applyAlignment="1" applyProtection="1">
      <alignment horizontal="center"/>
      <protection locked="0"/>
    </xf>
    <xf numFmtId="49" fontId="9" fillId="36" borderId="23" xfId="0" applyNumberFormat="1" applyFont="1" applyFill="1" applyBorder="1" applyAlignment="1" applyProtection="1">
      <alignment horizontal="left"/>
      <protection locked="0"/>
    </xf>
    <xf numFmtId="0" fontId="9" fillId="36" borderId="22" xfId="0" applyFont="1" applyFill="1" applyBorder="1" applyAlignment="1" applyProtection="1">
      <alignment vertical="center"/>
      <protection locked="0"/>
    </xf>
    <xf numFmtId="0" fontId="9" fillId="36" borderId="23" xfId="0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wrapText="1"/>
      <protection locked="0"/>
    </xf>
    <xf numFmtId="2" fontId="9" fillId="0" borderId="0" xfId="0" applyNumberFormat="1" applyFont="1" applyFill="1" applyBorder="1" applyAlignment="1" applyProtection="1">
      <alignment wrapText="1"/>
      <protection locked="0"/>
    </xf>
    <xf numFmtId="1" fontId="14" fillId="34" borderId="0" xfId="0" applyNumberFormat="1" applyFont="1" applyFill="1" applyBorder="1" applyAlignment="1" applyProtection="1">
      <alignment wrapText="1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2" fontId="14" fillId="34" borderId="0" xfId="0" applyNumberFormat="1" applyFont="1" applyFill="1" applyBorder="1" applyAlignment="1" applyProtection="1">
      <alignment wrapText="1"/>
      <protection locked="0"/>
    </xf>
    <xf numFmtId="2" fontId="14" fillId="0" borderId="0" xfId="0" applyNumberFormat="1" applyFont="1" applyFill="1" applyBorder="1" applyAlignment="1" applyProtection="1">
      <alignment wrapText="1"/>
      <protection locked="0"/>
    </xf>
    <xf numFmtId="0" fontId="3" fillId="34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/>
      <protection locked="0"/>
    </xf>
    <xf numFmtId="2" fontId="2" fillId="34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2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5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7" fillId="0" borderId="61" xfId="0" applyNumberFormat="1" applyFont="1" applyFill="1" applyBorder="1" applyAlignment="1" applyProtection="1">
      <alignment horizontal="center" wrapText="1"/>
      <protection locked="0"/>
    </xf>
    <xf numFmtId="0" fontId="0" fillId="0" borderId="61" xfId="0" applyBorder="1" applyAlignment="1">
      <alignment horizontal="center" wrapText="1"/>
    </xf>
    <xf numFmtId="49" fontId="8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34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73;&#1089;&#1090;&#1074;&#1077;&#1085;&#1085;&#1086;&#1077;+&#1072;&#1088;&#1077;&#1085;&#1076;&#1086;&#1074;&#1072;&#1085;&#1085;&#1086;&#1077;%206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.Д.РЭС1"/>
      <sheetName val="СОВ.РЭС1"/>
      <sheetName val="ОКТ.РЭС1"/>
      <sheetName val="Шарыпово1"/>
      <sheetName val="Автотранспорт1"/>
      <sheetName val="ИД1"/>
      <sheetName val="1 кв СВОД"/>
      <sheetName val="Ж.Д.РЭС2"/>
      <sheetName val="СОВ.РЭС2"/>
      <sheetName val="ОКТ.РЭС2"/>
      <sheetName val="Шарыпово2"/>
      <sheetName val="Автотранспорт2"/>
      <sheetName val="ИД2"/>
      <sheetName val="План 2 квартала"/>
      <sheetName val="Ж.Д.РЭС3"/>
      <sheetName val="СОВ.РЭС3"/>
      <sheetName val="ОКТ.РЭС3"/>
      <sheetName val="Шарыпово3"/>
      <sheetName val="Автотранспорт3"/>
      <sheetName val="ИД3"/>
      <sheetName val="План 3 квартала"/>
      <sheetName val="Ж.Д.РЭС4"/>
      <sheetName val="СОВ.РЭС4"/>
      <sheetName val="ОКТ.РЭС4"/>
      <sheetName val="Шарыпово4"/>
      <sheetName val="Автотранспорт4"/>
      <sheetName val="ИД4"/>
      <sheetName val="План 4 квартала"/>
      <sheetName val="План года"/>
    </sheetNames>
    <sheetDataSet>
      <sheetData sheetId="6">
        <row r="17">
          <cell r="AX17">
            <v>53.86</v>
          </cell>
          <cell r="AY17">
            <v>16.2</v>
          </cell>
          <cell r="AZ17">
            <v>37.66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H17">
            <v>53.86</v>
          </cell>
          <cell r="BI17">
            <v>16.2</v>
          </cell>
          <cell r="BJ17">
            <v>37.66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53.86</v>
          </cell>
          <cell r="AY96">
            <v>16.2</v>
          </cell>
          <cell r="AZ96">
            <v>37.66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53.86</v>
          </cell>
          <cell r="BI96">
            <v>16.2</v>
          </cell>
          <cell r="BJ96">
            <v>37.66</v>
          </cell>
          <cell r="BK96">
            <v>0</v>
          </cell>
        </row>
        <row r="97">
          <cell r="AW97">
            <v>0</v>
          </cell>
          <cell r="AX97">
            <v>53.86</v>
          </cell>
          <cell r="AY97">
            <v>16.2</v>
          </cell>
          <cell r="AZ97">
            <v>37.66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53.86</v>
          </cell>
          <cell r="BI97">
            <v>16.2</v>
          </cell>
          <cell r="BJ97">
            <v>37.66</v>
          </cell>
          <cell r="BK97">
            <v>0</v>
          </cell>
        </row>
        <row r="98"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</row>
        <row r="162"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</row>
        <row r="181"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</row>
        <row r="189"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53.86</v>
          </cell>
          <cell r="AY207">
            <v>16.2</v>
          </cell>
          <cell r="AZ207">
            <v>37.66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53.86</v>
          </cell>
          <cell r="BI207">
            <v>16.2</v>
          </cell>
          <cell r="BJ207">
            <v>37.66</v>
          </cell>
          <cell r="BK207">
            <v>0</v>
          </cell>
        </row>
        <row r="208">
          <cell r="AW208">
            <v>0</v>
          </cell>
          <cell r="AX208">
            <v>53.86</v>
          </cell>
          <cell r="AY208">
            <v>16.2</v>
          </cell>
          <cell r="AZ208">
            <v>37.66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53.86</v>
          </cell>
          <cell r="BI208">
            <v>16.2</v>
          </cell>
          <cell r="BJ208">
            <v>37.66</v>
          </cell>
          <cell r="BK208">
            <v>0</v>
          </cell>
        </row>
        <row r="209">
          <cell r="AW209">
            <v>6</v>
          </cell>
          <cell r="AY209">
            <v>0</v>
          </cell>
          <cell r="AZ209">
            <v>0</v>
          </cell>
          <cell r="BA209">
            <v>0</v>
          </cell>
          <cell r="BB209">
            <v>4</v>
          </cell>
          <cell r="BD209">
            <v>0</v>
          </cell>
          <cell r="BE209">
            <v>0</v>
          </cell>
          <cell r="BF209">
            <v>0</v>
          </cell>
          <cell r="BG209">
            <v>10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AW211">
            <v>0</v>
          </cell>
          <cell r="AX211">
            <v>53.86</v>
          </cell>
          <cell r="AY211">
            <v>16.2</v>
          </cell>
          <cell r="AZ211">
            <v>37.66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53.86</v>
          </cell>
          <cell r="BI211">
            <v>16.2</v>
          </cell>
          <cell r="BJ211">
            <v>37.66</v>
          </cell>
          <cell r="BK211">
            <v>0</v>
          </cell>
        </row>
        <row r="212"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4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4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1146.6999999999998</v>
          </cell>
          <cell r="AY237">
            <v>345</v>
          </cell>
          <cell r="AZ237">
            <v>801.7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1146.6999999999998</v>
          </cell>
          <cell r="BI237">
            <v>345</v>
          </cell>
          <cell r="BJ237">
            <v>801.7</v>
          </cell>
          <cell r="BK237">
            <v>0</v>
          </cell>
        </row>
        <row r="238">
          <cell r="AW238">
            <v>0</v>
          </cell>
          <cell r="AX238">
            <v>1146.6999999999998</v>
          </cell>
          <cell r="AY238">
            <v>345</v>
          </cell>
          <cell r="AZ238">
            <v>801.7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1146.6999999999998</v>
          </cell>
          <cell r="BI238">
            <v>345</v>
          </cell>
          <cell r="BJ238">
            <v>801.7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1200.56</v>
          </cell>
          <cell r="AY240">
            <v>361.2</v>
          </cell>
          <cell r="AZ240">
            <v>839.36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1200.56</v>
          </cell>
          <cell r="BI240">
            <v>361.2</v>
          </cell>
          <cell r="BJ240">
            <v>839.36</v>
          </cell>
          <cell r="BK240">
            <v>0</v>
          </cell>
        </row>
        <row r="241">
          <cell r="AW241">
            <v>0</v>
          </cell>
          <cell r="AX241">
            <v>1200.56</v>
          </cell>
          <cell r="AY241">
            <v>361.2</v>
          </cell>
          <cell r="AZ241">
            <v>839.36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1200.56</v>
          </cell>
          <cell r="BI241">
            <v>361.2</v>
          </cell>
          <cell r="BJ241">
            <v>839.36</v>
          </cell>
          <cell r="BK241">
            <v>0</v>
          </cell>
        </row>
        <row r="242"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</sheetData>
      <sheetData sheetId="13">
        <row r="17">
          <cell r="AX17">
            <v>1759.49</v>
          </cell>
          <cell r="AY17">
            <v>540.9300000000001</v>
          </cell>
          <cell r="AZ17">
            <v>1218.56</v>
          </cell>
          <cell r="BA17">
            <v>0</v>
          </cell>
          <cell r="BC17">
            <v>2957.84</v>
          </cell>
          <cell r="BD17">
            <v>926.11</v>
          </cell>
          <cell r="BE17">
            <v>2031.73</v>
          </cell>
          <cell r="BF17">
            <v>0</v>
          </cell>
          <cell r="BH17">
            <v>4717.33</v>
          </cell>
          <cell r="BI17">
            <v>1467.04</v>
          </cell>
          <cell r="BJ17">
            <v>3250.2900000000004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1759.49</v>
          </cell>
          <cell r="AY96">
            <v>540.9300000000001</v>
          </cell>
          <cell r="AZ96">
            <v>1218.56</v>
          </cell>
          <cell r="BA96">
            <v>0</v>
          </cell>
          <cell r="BB96">
            <v>0</v>
          </cell>
          <cell r="BC96">
            <v>2253.5099999999998</v>
          </cell>
          <cell r="BD96">
            <v>700.72</v>
          </cell>
          <cell r="BE96">
            <v>1552.79</v>
          </cell>
          <cell r="BF96">
            <v>0</v>
          </cell>
          <cell r="BG96">
            <v>0</v>
          </cell>
          <cell r="BH96">
            <v>4013</v>
          </cell>
          <cell r="BI96">
            <v>1241.65</v>
          </cell>
          <cell r="BJ96">
            <v>2771.3500000000004</v>
          </cell>
          <cell r="BK96">
            <v>0</v>
          </cell>
        </row>
        <row r="97">
          <cell r="AW97">
            <v>0</v>
          </cell>
          <cell r="AX97">
            <v>1759.49</v>
          </cell>
          <cell r="AY97">
            <v>540.9300000000001</v>
          </cell>
          <cell r="AZ97">
            <v>1218.56</v>
          </cell>
          <cell r="BA97">
            <v>0</v>
          </cell>
          <cell r="BB97">
            <v>0</v>
          </cell>
          <cell r="BC97">
            <v>2253.5099999999998</v>
          </cell>
          <cell r="BD97">
            <v>700.72</v>
          </cell>
          <cell r="BE97">
            <v>1552.79</v>
          </cell>
          <cell r="BF97">
            <v>0</v>
          </cell>
          <cell r="BG97">
            <v>0</v>
          </cell>
          <cell r="BH97">
            <v>4013</v>
          </cell>
          <cell r="BI97">
            <v>1241.65</v>
          </cell>
          <cell r="BJ97">
            <v>2771.3500000000004</v>
          </cell>
          <cell r="BK97">
            <v>0</v>
          </cell>
        </row>
        <row r="98"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919.8499999999999</v>
          </cell>
          <cell r="BD161">
            <v>287.01</v>
          </cell>
          <cell r="BE161">
            <v>632.8399999999999</v>
          </cell>
          <cell r="BF161">
            <v>0</v>
          </cell>
          <cell r="BG161">
            <v>0</v>
          </cell>
          <cell r="BH161">
            <v>919.8499999999999</v>
          </cell>
          <cell r="BI161">
            <v>287.01</v>
          </cell>
          <cell r="BJ161">
            <v>632.8399999999999</v>
          </cell>
          <cell r="BK161">
            <v>0</v>
          </cell>
        </row>
        <row r="162"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919.8499999999999</v>
          </cell>
          <cell r="BD162">
            <v>287.01</v>
          </cell>
          <cell r="BE162">
            <v>632.8399999999999</v>
          </cell>
          <cell r="BF162">
            <v>0</v>
          </cell>
          <cell r="BG162">
            <v>0</v>
          </cell>
          <cell r="BH162">
            <v>919.8499999999999</v>
          </cell>
          <cell r="BI162">
            <v>287.01</v>
          </cell>
          <cell r="BJ162">
            <v>632.8399999999999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9</v>
          </cell>
          <cell r="BD165">
            <v>0</v>
          </cell>
          <cell r="BE165">
            <v>0</v>
          </cell>
          <cell r="BF165">
            <v>0</v>
          </cell>
          <cell r="BG165">
            <v>9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D173">
            <v>272.71</v>
          </cell>
          <cell r="BE173">
            <v>603.98</v>
          </cell>
          <cell r="BF173">
            <v>0</v>
          </cell>
          <cell r="BG173">
            <v>0</v>
          </cell>
          <cell r="BI173">
            <v>272.71</v>
          </cell>
          <cell r="BJ173">
            <v>603.98</v>
          </cell>
          <cell r="BK173">
            <v>0</v>
          </cell>
        </row>
        <row r="174">
          <cell r="AW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D174">
            <v>14.3</v>
          </cell>
          <cell r="BE174">
            <v>28.86</v>
          </cell>
          <cell r="BF174">
            <v>0</v>
          </cell>
          <cell r="BG174">
            <v>0</v>
          </cell>
          <cell r="BI174">
            <v>14.3</v>
          </cell>
          <cell r="BJ174">
            <v>28.86</v>
          </cell>
          <cell r="BK174">
            <v>0</v>
          </cell>
        </row>
        <row r="175"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AW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AW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</row>
        <row r="181">
          <cell r="AW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AW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I183">
            <v>0</v>
          </cell>
          <cell r="BJ183">
            <v>0</v>
          </cell>
          <cell r="BK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AW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71.6</v>
          </cell>
          <cell r="BD188">
            <v>21.5</v>
          </cell>
          <cell r="BE188">
            <v>50.1</v>
          </cell>
          <cell r="BF188">
            <v>0</v>
          </cell>
          <cell r="BG188">
            <v>0</v>
          </cell>
          <cell r="BH188">
            <v>71.6</v>
          </cell>
          <cell r="BI188">
            <v>21.5</v>
          </cell>
          <cell r="BJ188">
            <v>50.1</v>
          </cell>
          <cell r="BK188">
            <v>0</v>
          </cell>
        </row>
        <row r="189"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71.6</v>
          </cell>
          <cell r="BD189">
            <v>21.5</v>
          </cell>
          <cell r="BE189">
            <v>50.1</v>
          </cell>
          <cell r="BF189">
            <v>0</v>
          </cell>
          <cell r="BG189">
            <v>0</v>
          </cell>
          <cell r="BH189">
            <v>71.6</v>
          </cell>
          <cell r="BI189">
            <v>21.5</v>
          </cell>
          <cell r="BJ189">
            <v>50.1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80</v>
          </cell>
          <cell r="BD194">
            <v>0</v>
          </cell>
          <cell r="BE194">
            <v>0</v>
          </cell>
          <cell r="BF194">
            <v>0</v>
          </cell>
          <cell r="BG194">
            <v>80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D197">
            <v>21.5</v>
          </cell>
          <cell r="BE197">
            <v>50.1</v>
          </cell>
          <cell r="BF197">
            <v>0</v>
          </cell>
          <cell r="BG197">
            <v>0</v>
          </cell>
          <cell r="BI197">
            <v>21.5</v>
          </cell>
          <cell r="BJ197">
            <v>50.1</v>
          </cell>
          <cell r="BK197">
            <v>0</v>
          </cell>
        </row>
        <row r="198"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1759.49</v>
          </cell>
          <cell r="AY207">
            <v>540.9300000000001</v>
          </cell>
          <cell r="AZ207">
            <v>1218.56</v>
          </cell>
          <cell r="BA207">
            <v>0</v>
          </cell>
          <cell r="BB207">
            <v>0</v>
          </cell>
          <cell r="BC207">
            <v>1262.06</v>
          </cell>
          <cell r="BD207">
            <v>392.21</v>
          </cell>
          <cell r="BE207">
            <v>869.85</v>
          </cell>
          <cell r="BF207">
            <v>0</v>
          </cell>
          <cell r="BG207">
            <v>0</v>
          </cell>
          <cell r="BH207">
            <v>3021.55</v>
          </cell>
          <cell r="BI207">
            <v>933.14</v>
          </cell>
          <cell r="BJ207">
            <v>2088.41</v>
          </cell>
          <cell r="BK207">
            <v>0</v>
          </cell>
        </row>
        <row r="208">
          <cell r="AW208">
            <v>0</v>
          </cell>
          <cell r="AX208">
            <v>1759.49</v>
          </cell>
          <cell r="AY208">
            <v>540.9300000000001</v>
          </cell>
          <cell r="AZ208">
            <v>1218.56</v>
          </cell>
          <cell r="BA208">
            <v>0</v>
          </cell>
          <cell r="BB208">
            <v>0</v>
          </cell>
          <cell r="BC208">
            <v>1262.06</v>
          </cell>
          <cell r="BD208">
            <v>392.21</v>
          </cell>
          <cell r="BE208">
            <v>869.85</v>
          </cell>
          <cell r="BF208">
            <v>0</v>
          </cell>
          <cell r="BG208">
            <v>0</v>
          </cell>
          <cell r="BH208">
            <v>3021.55</v>
          </cell>
          <cell r="BI208">
            <v>933.14</v>
          </cell>
          <cell r="BJ208">
            <v>2088.41</v>
          </cell>
          <cell r="BK208">
            <v>0</v>
          </cell>
        </row>
        <row r="209">
          <cell r="AW209">
            <v>23.4</v>
          </cell>
          <cell r="AY209">
            <v>0</v>
          </cell>
          <cell r="AZ209">
            <v>0</v>
          </cell>
          <cell r="BA209">
            <v>0</v>
          </cell>
          <cell r="BB209">
            <v>41</v>
          </cell>
          <cell r="BD209">
            <v>0</v>
          </cell>
          <cell r="BE209">
            <v>0</v>
          </cell>
          <cell r="BF209">
            <v>0</v>
          </cell>
          <cell r="BG209">
            <v>64.4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Y210">
            <v>240.57999999999998</v>
          </cell>
          <cell r="AZ210">
            <v>528.9699999999999</v>
          </cell>
          <cell r="BA210">
            <v>0</v>
          </cell>
          <cell r="BB210">
            <v>0</v>
          </cell>
          <cell r="BD210">
            <v>82.88</v>
          </cell>
          <cell r="BE210">
            <v>176.12</v>
          </cell>
          <cell r="BF210">
            <v>0</v>
          </cell>
          <cell r="BG210">
            <v>0</v>
          </cell>
          <cell r="BI210">
            <v>323.46</v>
          </cell>
          <cell r="BJ210">
            <v>705.09</v>
          </cell>
          <cell r="BK210">
            <v>0</v>
          </cell>
        </row>
        <row r="211">
          <cell r="AW211">
            <v>0</v>
          </cell>
          <cell r="AY211">
            <v>277.29</v>
          </cell>
          <cell r="AZ211">
            <v>635.78</v>
          </cell>
          <cell r="BA211">
            <v>0</v>
          </cell>
          <cell r="BB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I211">
            <v>277.29</v>
          </cell>
          <cell r="BJ211">
            <v>635.78</v>
          </cell>
          <cell r="BK211">
            <v>0</v>
          </cell>
        </row>
        <row r="212">
          <cell r="AW212">
            <v>0</v>
          </cell>
          <cell r="AY212">
            <v>23.06</v>
          </cell>
          <cell r="AZ212">
            <v>53.81</v>
          </cell>
          <cell r="BA212">
            <v>0</v>
          </cell>
          <cell r="BB212">
            <v>0</v>
          </cell>
          <cell r="BD212">
            <v>309.33</v>
          </cell>
          <cell r="BE212">
            <v>693.73</v>
          </cell>
          <cell r="BF212">
            <v>0</v>
          </cell>
          <cell r="BG212">
            <v>0</v>
          </cell>
          <cell r="BI212">
            <v>332.39</v>
          </cell>
          <cell r="BJ212">
            <v>747.5400000000001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0.4</v>
          </cell>
          <cell r="BD214">
            <v>0</v>
          </cell>
          <cell r="BE214">
            <v>0</v>
          </cell>
          <cell r="BF214">
            <v>0</v>
          </cell>
          <cell r="BG214">
            <v>0.4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704.3299999999999</v>
          </cell>
          <cell r="BD218">
            <v>225.39</v>
          </cell>
          <cell r="BE218">
            <v>478.94</v>
          </cell>
          <cell r="BF218">
            <v>0</v>
          </cell>
          <cell r="BG218">
            <v>0</v>
          </cell>
          <cell r="BH218">
            <v>704.3299999999999</v>
          </cell>
          <cell r="BI218">
            <v>225.39</v>
          </cell>
          <cell r="BJ218">
            <v>478.94</v>
          </cell>
          <cell r="BK218">
            <v>0</v>
          </cell>
        </row>
        <row r="219"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404.33</v>
          </cell>
          <cell r="BD219">
            <v>129.39</v>
          </cell>
          <cell r="BE219">
            <v>274.94</v>
          </cell>
          <cell r="BF219">
            <v>0</v>
          </cell>
          <cell r="BG219">
            <v>0</v>
          </cell>
          <cell r="BH219">
            <v>404.33</v>
          </cell>
          <cell r="BI219">
            <v>129.39</v>
          </cell>
          <cell r="BJ219">
            <v>274.94</v>
          </cell>
          <cell r="BK219">
            <v>0</v>
          </cell>
        </row>
        <row r="220">
          <cell r="AY220">
            <v>0</v>
          </cell>
          <cell r="AZ220">
            <v>0</v>
          </cell>
          <cell r="BA220">
            <v>0</v>
          </cell>
          <cell r="BD220">
            <v>129.39</v>
          </cell>
          <cell r="BE220">
            <v>274.94</v>
          </cell>
          <cell r="BF220">
            <v>0</v>
          </cell>
        </row>
        <row r="221">
          <cell r="AY221">
            <v>0</v>
          </cell>
          <cell r="AZ221">
            <v>0</v>
          </cell>
          <cell r="BA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300</v>
          </cell>
          <cell r="BD222">
            <v>96</v>
          </cell>
          <cell r="BE222">
            <v>204</v>
          </cell>
          <cell r="BF222">
            <v>0</v>
          </cell>
          <cell r="BG222">
            <v>0</v>
          </cell>
          <cell r="BH222">
            <v>300</v>
          </cell>
          <cell r="BI222">
            <v>96</v>
          </cell>
          <cell r="BJ222">
            <v>204</v>
          </cell>
          <cell r="BK222">
            <v>0</v>
          </cell>
        </row>
        <row r="223"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C224">
            <v>300</v>
          </cell>
          <cell r="BD224">
            <v>96</v>
          </cell>
          <cell r="BE224">
            <v>204</v>
          </cell>
          <cell r="BF224">
            <v>0</v>
          </cell>
          <cell r="BH224">
            <v>300</v>
          </cell>
          <cell r="BI224">
            <v>96</v>
          </cell>
          <cell r="BJ224">
            <v>204</v>
          </cell>
          <cell r="BK224">
            <v>0</v>
          </cell>
        </row>
        <row r="225"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6535.14</v>
          </cell>
          <cell r="AY237">
            <v>2009.85</v>
          </cell>
          <cell r="AZ237">
            <v>4525.290000000001</v>
          </cell>
          <cell r="BA237">
            <v>0</v>
          </cell>
          <cell r="BB237">
            <v>0</v>
          </cell>
          <cell r="BC237">
            <v>9293.2</v>
          </cell>
          <cell r="BD237">
            <v>2835.3500000000004</v>
          </cell>
          <cell r="BE237">
            <v>6457.85</v>
          </cell>
          <cell r="BF237">
            <v>0</v>
          </cell>
          <cell r="BG237">
            <v>0</v>
          </cell>
          <cell r="BH237">
            <v>15828.34</v>
          </cell>
          <cell r="BI237">
            <v>4845.200000000001</v>
          </cell>
          <cell r="BJ237">
            <v>10983.14</v>
          </cell>
          <cell r="BK237">
            <v>0</v>
          </cell>
        </row>
        <row r="238">
          <cell r="AW238">
            <v>0</v>
          </cell>
          <cell r="AX238">
            <v>6535.14</v>
          </cell>
          <cell r="AY238">
            <v>2009.85</v>
          </cell>
          <cell r="AZ238">
            <v>4525.290000000001</v>
          </cell>
          <cell r="BA238">
            <v>0</v>
          </cell>
          <cell r="BB238">
            <v>0</v>
          </cell>
          <cell r="BC238">
            <v>9293.2</v>
          </cell>
          <cell r="BD238">
            <v>2835.3500000000004</v>
          </cell>
          <cell r="BE238">
            <v>6457.85</v>
          </cell>
          <cell r="BF238">
            <v>0</v>
          </cell>
          <cell r="BG238">
            <v>0</v>
          </cell>
          <cell r="BH238">
            <v>15828.34</v>
          </cell>
          <cell r="BI238">
            <v>4845.200000000001</v>
          </cell>
          <cell r="BJ238">
            <v>10983.14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8294.630000000001</v>
          </cell>
          <cell r="AY240">
            <v>2550.7799999999997</v>
          </cell>
          <cell r="AZ240">
            <v>5743.85</v>
          </cell>
          <cell r="BA240">
            <v>0</v>
          </cell>
          <cell r="BB240">
            <v>0</v>
          </cell>
          <cell r="BC240">
            <v>12251.04</v>
          </cell>
          <cell r="BD240">
            <v>3761.4600000000005</v>
          </cell>
          <cell r="BE240">
            <v>8489.58</v>
          </cell>
          <cell r="BF240">
            <v>0</v>
          </cell>
          <cell r="BG240">
            <v>0</v>
          </cell>
          <cell r="BH240">
            <v>20545.67</v>
          </cell>
          <cell r="BI240">
            <v>6312.24</v>
          </cell>
          <cell r="BJ240">
            <v>14233.43</v>
          </cell>
          <cell r="BK240">
            <v>0</v>
          </cell>
        </row>
        <row r="241">
          <cell r="AW241">
            <v>0</v>
          </cell>
          <cell r="AX241">
            <v>8294.630000000001</v>
          </cell>
          <cell r="AY241">
            <v>2550.7799999999997</v>
          </cell>
          <cell r="AZ241">
            <v>5743.85</v>
          </cell>
          <cell r="BA241">
            <v>0</v>
          </cell>
          <cell r="BB241">
            <v>0</v>
          </cell>
          <cell r="BC241">
            <v>11951.04</v>
          </cell>
          <cell r="BD241">
            <v>3665.4600000000005</v>
          </cell>
          <cell r="BE241">
            <v>8285.58</v>
          </cell>
          <cell r="BF241">
            <v>0</v>
          </cell>
          <cell r="BG241">
            <v>0</v>
          </cell>
          <cell r="BH241">
            <v>20245.67</v>
          </cell>
          <cell r="BI241">
            <v>6216.24</v>
          </cell>
          <cell r="BJ241">
            <v>14029.43</v>
          </cell>
          <cell r="BK241">
            <v>0</v>
          </cell>
        </row>
        <row r="242"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300</v>
          </cell>
          <cell r="BD242">
            <v>96</v>
          </cell>
          <cell r="BE242">
            <v>204</v>
          </cell>
          <cell r="BF242">
            <v>0</v>
          </cell>
          <cell r="BG242">
            <v>0</v>
          </cell>
          <cell r="BH242">
            <v>300</v>
          </cell>
          <cell r="BI242">
            <v>96</v>
          </cell>
          <cell r="BJ242">
            <v>204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</sheetData>
      <sheetData sheetId="20">
        <row r="17">
          <cell r="AX17">
            <v>3395.6499999999996</v>
          </cell>
          <cell r="AY17">
            <v>1045.49</v>
          </cell>
          <cell r="AZ17">
            <v>2350.16</v>
          </cell>
          <cell r="BA17">
            <v>0</v>
          </cell>
          <cell r="BC17">
            <v>4841.32</v>
          </cell>
          <cell r="BD17">
            <v>1469.8029999999999</v>
          </cell>
          <cell r="BE17">
            <v>3371.5170000000003</v>
          </cell>
          <cell r="BF17">
            <v>0</v>
          </cell>
          <cell r="BH17">
            <v>8236.970000000001</v>
          </cell>
          <cell r="BI17">
            <v>2515.2929999999997</v>
          </cell>
          <cell r="BJ17">
            <v>5721.677000000001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3395.6499999999996</v>
          </cell>
          <cell r="AY96">
            <v>1045.49</v>
          </cell>
          <cell r="AZ96">
            <v>2350.16</v>
          </cell>
          <cell r="BA96">
            <v>0</v>
          </cell>
          <cell r="BB96">
            <v>0</v>
          </cell>
          <cell r="BC96">
            <v>3060.71</v>
          </cell>
          <cell r="BD96">
            <v>921.6529999999999</v>
          </cell>
          <cell r="BE96">
            <v>2139.0570000000002</v>
          </cell>
          <cell r="BF96">
            <v>0</v>
          </cell>
          <cell r="BG96">
            <v>0</v>
          </cell>
          <cell r="BH96">
            <v>6456.36</v>
          </cell>
          <cell r="BI96">
            <v>1967.1429999999998</v>
          </cell>
          <cell r="BJ96">
            <v>4489.217000000001</v>
          </cell>
          <cell r="BK96">
            <v>0</v>
          </cell>
        </row>
        <row r="97">
          <cell r="AW97">
            <v>0</v>
          </cell>
          <cell r="AX97">
            <v>3395.6499999999996</v>
          </cell>
          <cell r="AY97">
            <v>1045.49</v>
          </cell>
          <cell r="AZ97">
            <v>2350.16</v>
          </cell>
          <cell r="BA97">
            <v>0</v>
          </cell>
          <cell r="BB97">
            <v>0</v>
          </cell>
          <cell r="BC97">
            <v>3060.71</v>
          </cell>
          <cell r="BD97">
            <v>921.6529999999999</v>
          </cell>
          <cell r="BE97">
            <v>2139.0570000000002</v>
          </cell>
          <cell r="BF97">
            <v>0</v>
          </cell>
          <cell r="BG97">
            <v>0</v>
          </cell>
          <cell r="BH97">
            <v>6456.36</v>
          </cell>
          <cell r="BI97">
            <v>1967.1429999999998</v>
          </cell>
          <cell r="BJ97">
            <v>4489.217000000001</v>
          </cell>
          <cell r="BK97">
            <v>0</v>
          </cell>
        </row>
        <row r="98"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1432.28</v>
          </cell>
          <cell r="AY161">
            <v>460.93</v>
          </cell>
          <cell r="AZ161">
            <v>971.3499999999999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1432.28</v>
          </cell>
          <cell r="BI161">
            <v>460.93</v>
          </cell>
          <cell r="BJ161">
            <v>971.3499999999999</v>
          </cell>
          <cell r="BK161">
            <v>0</v>
          </cell>
        </row>
        <row r="162">
          <cell r="AW162">
            <v>0</v>
          </cell>
          <cell r="AX162">
            <v>1432.28</v>
          </cell>
          <cell r="AY162">
            <v>460.93</v>
          </cell>
          <cell r="AZ162">
            <v>971.3499999999999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1432.28</v>
          </cell>
          <cell r="BI162">
            <v>460.93</v>
          </cell>
          <cell r="BJ162">
            <v>971.3499999999999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3</v>
          </cell>
          <cell r="BD163">
            <v>0</v>
          </cell>
          <cell r="BE163">
            <v>0</v>
          </cell>
          <cell r="BF163">
            <v>0</v>
          </cell>
          <cell r="BG163">
            <v>3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3</v>
          </cell>
          <cell r="BD165">
            <v>0</v>
          </cell>
          <cell r="BE165">
            <v>0</v>
          </cell>
          <cell r="BF165">
            <v>0</v>
          </cell>
          <cell r="BG165">
            <v>3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X173">
            <v>1432.28</v>
          </cell>
          <cell r="AY173">
            <v>460.93</v>
          </cell>
          <cell r="AZ173">
            <v>971.3499999999999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1432.28</v>
          </cell>
          <cell r="BI173">
            <v>460.93</v>
          </cell>
          <cell r="BJ173">
            <v>971.3499999999999</v>
          </cell>
          <cell r="BK173">
            <v>0</v>
          </cell>
        </row>
        <row r="174"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AW188">
            <v>0</v>
          </cell>
          <cell r="AX188">
            <v>371.53</v>
          </cell>
          <cell r="AY188">
            <v>119.96000000000001</v>
          </cell>
          <cell r="AZ188">
            <v>251.57</v>
          </cell>
          <cell r="BA188">
            <v>0</v>
          </cell>
          <cell r="BB188">
            <v>0</v>
          </cell>
          <cell r="BC188">
            <v>2667.71</v>
          </cell>
          <cell r="BD188">
            <v>803.7529999999999</v>
          </cell>
          <cell r="BE188">
            <v>1863.957</v>
          </cell>
          <cell r="BF188">
            <v>0</v>
          </cell>
          <cell r="BG188">
            <v>0</v>
          </cell>
          <cell r="BH188">
            <v>3039.24</v>
          </cell>
          <cell r="BI188">
            <v>923.713</v>
          </cell>
          <cell r="BJ188">
            <v>2115.527</v>
          </cell>
          <cell r="BK188">
            <v>0</v>
          </cell>
        </row>
        <row r="189">
          <cell r="AW189">
            <v>0</v>
          </cell>
          <cell r="AX189">
            <v>371.53</v>
          </cell>
          <cell r="AY189">
            <v>119.96000000000001</v>
          </cell>
          <cell r="AZ189">
            <v>251.57</v>
          </cell>
          <cell r="BA189">
            <v>0</v>
          </cell>
          <cell r="BB189">
            <v>0</v>
          </cell>
          <cell r="BC189">
            <v>2667.71</v>
          </cell>
          <cell r="BD189">
            <v>803.7529999999999</v>
          </cell>
          <cell r="BE189">
            <v>1863.957</v>
          </cell>
          <cell r="BF189">
            <v>0</v>
          </cell>
          <cell r="BG189">
            <v>0</v>
          </cell>
          <cell r="BH189">
            <v>3039.24</v>
          </cell>
          <cell r="BI189">
            <v>923.713</v>
          </cell>
          <cell r="BJ189">
            <v>2115.527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AW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5</v>
          </cell>
          <cell r="BD192">
            <v>0</v>
          </cell>
          <cell r="BE192">
            <v>0</v>
          </cell>
          <cell r="BF192">
            <v>0</v>
          </cell>
          <cell r="BG192">
            <v>6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2579.21</v>
          </cell>
          <cell r="BD193">
            <v>773.8</v>
          </cell>
          <cell r="BE193">
            <v>1805.41</v>
          </cell>
          <cell r="BF193">
            <v>0</v>
          </cell>
          <cell r="BG193">
            <v>0</v>
          </cell>
          <cell r="BH193">
            <v>2579.21</v>
          </cell>
          <cell r="BI193">
            <v>773.8</v>
          </cell>
          <cell r="BJ193">
            <v>1805.41</v>
          </cell>
          <cell r="BK193">
            <v>0</v>
          </cell>
        </row>
        <row r="194">
          <cell r="AW194">
            <v>13</v>
          </cell>
          <cell r="AY194">
            <v>0</v>
          </cell>
          <cell r="AZ194">
            <v>0</v>
          </cell>
          <cell r="BA194">
            <v>0</v>
          </cell>
          <cell r="BB194">
            <v>30</v>
          </cell>
          <cell r="BD194">
            <v>0</v>
          </cell>
          <cell r="BE194">
            <v>0</v>
          </cell>
          <cell r="BF194">
            <v>0</v>
          </cell>
          <cell r="BG194">
            <v>43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X196">
            <v>371.53</v>
          </cell>
          <cell r="AY196">
            <v>119.96000000000001</v>
          </cell>
          <cell r="AZ196">
            <v>251.57</v>
          </cell>
          <cell r="BA196">
            <v>0</v>
          </cell>
          <cell r="BB196">
            <v>0</v>
          </cell>
          <cell r="BC196">
            <v>88.5</v>
          </cell>
          <cell r="BD196">
            <v>29.953</v>
          </cell>
          <cell r="BE196">
            <v>58.547</v>
          </cell>
          <cell r="BF196">
            <v>0</v>
          </cell>
          <cell r="BG196">
            <v>0</v>
          </cell>
          <cell r="BH196">
            <v>460.03000000000003</v>
          </cell>
          <cell r="BI196">
            <v>149.913</v>
          </cell>
          <cell r="BJ196">
            <v>310.117</v>
          </cell>
          <cell r="BK196">
            <v>0</v>
          </cell>
        </row>
        <row r="197"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1591.8400000000001</v>
          </cell>
          <cell r="AY207">
            <v>464.59999999999997</v>
          </cell>
          <cell r="AZ207">
            <v>1127.24</v>
          </cell>
          <cell r="BA207">
            <v>0</v>
          </cell>
          <cell r="BB207">
            <v>0</v>
          </cell>
          <cell r="BC207">
            <v>393</v>
          </cell>
          <cell r="BD207">
            <v>117.9</v>
          </cell>
          <cell r="BE207">
            <v>275.1</v>
          </cell>
          <cell r="BF207">
            <v>0</v>
          </cell>
          <cell r="BG207">
            <v>0</v>
          </cell>
          <cell r="BH207">
            <v>1984.8400000000001</v>
          </cell>
          <cell r="BI207">
            <v>582.5</v>
          </cell>
          <cell r="BJ207">
            <v>1402.3400000000001</v>
          </cell>
          <cell r="BK207">
            <v>0</v>
          </cell>
        </row>
        <row r="208">
          <cell r="AW208">
            <v>0</v>
          </cell>
          <cell r="AX208">
            <v>1591.8400000000001</v>
          </cell>
          <cell r="AY208">
            <v>464.59999999999997</v>
          </cell>
          <cell r="AZ208">
            <v>1127.24</v>
          </cell>
          <cell r="BA208">
            <v>0</v>
          </cell>
          <cell r="BB208">
            <v>0</v>
          </cell>
          <cell r="BC208">
            <v>393</v>
          </cell>
          <cell r="BD208">
            <v>117.9</v>
          </cell>
          <cell r="BE208">
            <v>275.1</v>
          </cell>
          <cell r="BF208">
            <v>0</v>
          </cell>
          <cell r="BG208">
            <v>0</v>
          </cell>
          <cell r="BH208">
            <v>1984.8400000000001</v>
          </cell>
          <cell r="BI208">
            <v>582.5</v>
          </cell>
          <cell r="BJ208">
            <v>1402.3400000000001</v>
          </cell>
          <cell r="BK208">
            <v>0</v>
          </cell>
        </row>
        <row r="209">
          <cell r="AW209">
            <v>8</v>
          </cell>
          <cell r="AY209">
            <v>0</v>
          </cell>
          <cell r="AZ209">
            <v>0</v>
          </cell>
          <cell r="BA209">
            <v>0</v>
          </cell>
          <cell r="BB209">
            <v>7</v>
          </cell>
          <cell r="BD209">
            <v>0</v>
          </cell>
          <cell r="BE209">
            <v>0</v>
          </cell>
          <cell r="BF209">
            <v>0</v>
          </cell>
          <cell r="BG209">
            <v>15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X210">
            <v>1224.36</v>
          </cell>
          <cell r="AY210">
            <v>351.28</v>
          </cell>
          <cell r="AZ210">
            <v>873.08</v>
          </cell>
          <cell r="BA210">
            <v>0</v>
          </cell>
          <cell r="BB210">
            <v>0</v>
          </cell>
          <cell r="BC210">
            <v>393</v>
          </cell>
          <cell r="BD210">
            <v>117.9</v>
          </cell>
          <cell r="BE210">
            <v>275.1</v>
          </cell>
          <cell r="BF210">
            <v>0</v>
          </cell>
          <cell r="BG210">
            <v>0</v>
          </cell>
          <cell r="BH210">
            <v>1617.3600000000001</v>
          </cell>
          <cell r="BI210">
            <v>469.17999999999995</v>
          </cell>
          <cell r="BJ210">
            <v>1148.18</v>
          </cell>
          <cell r="BK210">
            <v>0</v>
          </cell>
        </row>
        <row r="211">
          <cell r="AW211">
            <v>0</v>
          </cell>
          <cell r="AX211">
            <v>367.48</v>
          </cell>
          <cell r="AY211">
            <v>113.32</v>
          </cell>
          <cell r="AZ211">
            <v>254.16000000000003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367.48</v>
          </cell>
          <cell r="BI211">
            <v>113.32</v>
          </cell>
          <cell r="BJ211">
            <v>254.16000000000003</v>
          </cell>
          <cell r="BK211">
            <v>0</v>
          </cell>
        </row>
        <row r="212"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1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1480.6100000000001</v>
          </cell>
          <cell r="BD218">
            <v>458.15</v>
          </cell>
          <cell r="BE218">
            <v>1022.46</v>
          </cell>
          <cell r="BF218">
            <v>0</v>
          </cell>
          <cell r="BG218">
            <v>0</v>
          </cell>
          <cell r="BH218">
            <v>1480.6100000000001</v>
          </cell>
          <cell r="BI218">
            <v>458.15</v>
          </cell>
          <cell r="BJ218">
            <v>1022.46</v>
          </cell>
          <cell r="BK218">
            <v>0</v>
          </cell>
        </row>
        <row r="219"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1480.6100000000001</v>
          </cell>
          <cell r="BD219">
            <v>458.15</v>
          </cell>
          <cell r="BE219">
            <v>1022.46</v>
          </cell>
          <cell r="BF219">
            <v>0</v>
          </cell>
          <cell r="BG219">
            <v>0</v>
          </cell>
          <cell r="BH219">
            <v>1480.6100000000001</v>
          </cell>
          <cell r="BI219">
            <v>458.15</v>
          </cell>
          <cell r="BJ219">
            <v>1022.46</v>
          </cell>
          <cell r="BK219">
            <v>0</v>
          </cell>
        </row>
        <row r="220"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1480.6100000000001</v>
          </cell>
          <cell r="BD220">
            <v>458.15</v>
          </cell>
          <cell r="BE220">
            <v>1022.46</v>
          </cell>
          <cell r="BF220">
            <v>0</v>
          </cell>
          <cell r="BG220">
            <v>0</v>
          </cell>
          <cell r="BH220">
            <v>1480.6100000000001</v>
          </cell>
          <cell r="BI220">
            <v>458.15</v>
          </cell>
          <cell r="BJ220">
            <v>1022.46</v>
          </cell>
          <cell r="BK220">
            <v>0</v>
          </cell>
        </row>
        <row r="221"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300</v>
          </cell>
          <cell r="BD225">
            <v>90</v>
          </cell>
          <cell r="BE225">
            <v>210</v>
          </cell>
          <cell r="BF225">
            <v>0</v>
          </cell>
          <cell r="BG225">
            <v>0</v>
          </cell>
          <cell r="BH225">
            <v>300</v>
          </cell>
          <cell r="BI225">
            <v>90</v>
          </cell>
          <cell r="BJ225">
            <v>210</v>
          </cell>
          <cell r="BK225">
            <v>0</v>
          </cell>
        </row>
        <row r="226"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300</v>
          </cell>
          <cell r="BD226">
            <v>90</v>
          </cell>
          <cell r="BE226">
            <v>210</v>
          </cell>
          <cell r="BF226">
            <v>0</v>
          </cell>
          <cell r="BG226">
            <v>0</v>
          </cell>
          <cell r="BH226">
            <v>300</v>
          </cell>
          <cell r="BI226">
            <v>90</v>
          </cell>
          <cell r="BJ226">
            <v>210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5858.45</v>
          </cell>
          <cell r="AY237">
            <v>1953.34</v>
          </cell>
          <cell r="AZ237">
            <v>3905.11</v>
          </cell>
          <cell r="BA237">
            <v>0</v>
          </cell>
          <cell r="BB237">
            <v>0</v>
          </cell>
          <cell r="BC237">
            <v>9698.939999999999</v>
          </cell>
          <cell r="BD237">
            <v>3013.37</v>
          </cell>
          <cell r="BE237">
            <v>6685.57</v>
          </cell>
          <cell r="BF237">
            <v>0</v>
          </cell>
          <cell r="BG237">
            <v>0</v>
          </cell>
          <cell r="BH237">
            <v>15557.39</v>
          </cell>
          <cell r="BI237">
            <v>4966.710000000001</v>
          </cell>
          <cell r="BJ237">
            <v>10590.68</v>
          </cell>
          <cell r="BK237">
            <v>0</v>
          </cell>
        </row>
        <row r="238">
          <cell r="AW238">
            <v>0</v>
          </cell>
          <cell r="AX238">
            <v>5858.45</v>
          </cell>
          <cell r="AY238">
            <v>1953.34</v>
          </cell>
          <cell r="AZ238">
            <v>3905.11</v>
          </cell>
          <cell r="BA238">
            <v>0</v>
          </cell>
          <cell r="BB238">
            <v>0</v>
          </cell>
          <cell r="BC238">
            <v>9698.939999999999</v>
          </cell>
          <cell r="BD238">
            <v>3013.37</v>
          </cell>
          <cell r="BE238">
            <v>6685.57</v>
          </cell>
          <cell r="BF238">
            <v>0</v>
          </cell>
          <cell r="BG238">
            <v>0</v>
          </cell>
          <cell r="BH238">
            <v>15557.39</v>
          </cell>
          <cell r="BI238">
            <v>4966.710000000001</v>
          </cell>
          <cell r="BJ238">
            <v>10590.68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9254.099999999999</v>
          </cell>
          <cell r="AY240">
            <v>2998.83</v>
          </cell>
          <cell r="AZ240">
            <v>6255.27</v>
          </cell>
          <cell r="BA240">
            <v>0</v>
          </cell>
          <cell r="BB240">
            <v>0</v>
          </cell>
          <cell r="BC240">
            <v>15540.26</v>
          </cell>
          <cell r="BD240">
            <v>4803.173</v>
          </cell>
          <cell r="BE240">
            <v>10737.087</v>
          </cell>
          <cell r="BF240">
            <v>0</v>
          </cell>
          <cell r="BG240">
            <v>0</v>
          </cell>
          <cell r="BH240">
            <v>24794.36</v>
          </cell>
          <cell r="BI240">
            <v>7802.003000000001</v>
          </cell>
          <cell r="BJ240">
            <v>16992.357</v>
          </cell>
          <cell r="BK240">
            <v>0</v>
          </cell>
        </row>
        <row r="241">
          <cell r="AW241">
            <v>0</v>
          </cell>
          <cell r="AX241">
            <v>9254.099999999999</v>
          </cell>
          <cell r="AY241">
            <v>2998.83</v>
          </cell>
          <cell r="AZ241">
            <v>6255.27</v>
          </cell>
          <cell r="BA241">
            <v>0</v>
          </cell>
          <cell r="BB241">
            <v>0</v>
          </cell>
          <cell r="BC241">
            <v>14540.26</v>
          </cell>
          <cell r="BD241">
            <v>4483.173</v>
          </cell>
          <cell r="BE241">
            <v>10057.087</v>
          </cell>
          <cell r="BF241">
            <v>0</v>
          </cell>
          <cell r="BG241">
            <v>0</v>
          </cell>
          <cell r="BH241">
            <v>23794.36</v>
          </cell>
          <cell r="BI241">
            <v>7482.003000000001</v>
          </cell>
          <cell r="BJ241">
            <v>16312.357</v>
          </cell>
          <cell r="BK241">
            <v>0</v>
          </cell>
        </row>
        <row r="242"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1000</v>
          </cell>
          <cell r="BD243">
            <v>320</v>
          </cell>
          <cell r="BE243">
            <v>680</v>
          </cell>
          <cell r="BF243">
            <v>0</v>
          </cell>
          <cell r="BG243">
            <v>0</v>
          </cell>
          <cell r="BH243">
            <v>1000</v>
          </cell>
          <cell r="BI243">
            <v>320</v>
          </cell>
          <cell r="BJ243">
            <v>680</v>
          </cell>
          <cell r="BK243">
            <v>0</v>
          </cell>
        </row>
      </sheetData>
      <sheetData sheetId="27">
        <row r="17">
          <cell r="AX17">
            <v>21.59</v>
          </cell>
          <cell r="AY17">
            <v>6.9</v>
          </cell>
          <cell r="AZ17">
            <v>14.69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H17">
            <v>21.59</v>
          </cell>
          <cell r="BI17">
            <v>6.9</v>
          </cell>
          <cell r="BJ17">
            <v>14.69</v>
          </cell>
          <cell r="BK17">
            <v>0</v>
          </cell>
        </row>
        <row r="20"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3"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8</v>
          </cell>
          <cell r="BD67">
            <v>0</v>
          </cell>
          <cell r="BE67">
            <v>0</v>
          </cell>
          <cell r="BF67">
            <v>0</v>
          </cell>
          <cell r="BG67">
            <v>8</v>
          </cell>
          <cell r="BI67">
            <v>0</v>
          </cell>
          <cell r="BJ67">
            <v>0</v>
          </cell>
          <cell r="BK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6</v>
          </cell>
          <cell r="BD69">
            <v>0</v>
          </cell>
          <cell r="BE69">
            <v>0</v>
          </cell>
          <cell r="BF69">
            <v>0</v>
          </cell>
          <cell r="BG69">
            <v>6</v>
          </cell>
          <cell r="BI69">
            <v>0</v>
          </cell>
          <cell r="BJ69">
            <v>0</v>
          </cell>
          <cell r="BK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2</v>
          </cell>
          <cell r="BD71">
            <v>0</v>
          </cell>
          <cell r="BE71">
            <v>0</v>
          </cell>
          <cell r="BF71">
            <v>0</v>
          </cell>
          <cell r="BG71">
            <v>2</v>
          </cell>
          <cell r="BI71">
            <v>0</v>
          </cell>
          <cell r="BJ71">
            <v>0</v>
          </cell>
          <cell r="BK71">
            <v>0</v>
          </cell>
        </row>
        <row r="72"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18</v>
          </cell>
          <cell r="BD73">
            <v>0</v>
          </cell>
          <cell r="BE73">
            <v>0</v>
          </cell>
          <cell r="BF73">
            <v>0</v>
          </cell>
          <cell r="BG73">
            <v>18</v>
          </cell>
          <cell r="BI73">
            <v>0</v>
          </cell>
          <cell r="BJ73">
            <v>0</v>
          </cell>
          <cell r="BK73">
            <v>0</v>
          </cell>
        </row>
        <row r="74"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W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W96">
            <v>0</v>
          </cell>
          <cell r="AX96">
            <v>21.59</v>
          </cell>
          <cell r="AY96">
            <v>6.9</v>
          </cell>
          <cell r="AZ96">
            <v>14.69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21.59</v>
          </cell>
          <cell r="BI96">
            <v>6.9</v>
          </cell>
          <cell r="BJ96">
            <v>14.69</v>
          </cell>
          <cell r="BK96">
            <v>0</v>
          </cell>
        </row>
        <row r="97">
          <cell r="AW97">
            <v>0</v>
          </cell>
          <cell r="AX97">
            <v>21.59</v>
          </cell>
          <cell r="AY97">
            <v>6.9</v>
          </cell>
          <cell r="AZ97">
            <v>14.69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21.59</v>
          </cell>
          <cell r="BI97">
            <v>6.9</v>
          </cell>
          <cell r="BJ97">
            <v>14.69</v>
          </cell>
          <cell r="BK97">
            <v>0</v>
          </cell>
        </row>
        <row r="98"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I111">
            <v>0</v>
          </cell>
          <cell r="BJ111">
            <v>0</v>
          </cell>
          <cell r="BK111">
            <v>0</v>
          </cell>
        </row>
        <row r="112"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2"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</row>
        <row r="124"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I124">
            <v>0</v>
          </cell>
          <cell r="BJ124">
            <v>0</v>
          </cell>
          <cell r="BK124">
            <v>0</v>
          </cell>
        </row>
        <row r="125"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</row>
        <row r="134"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</row>
        <row r="136"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>
            <v>0</v>
          </cell>
          <cell r="BJ136">
            <v>0</v>
          </cell>
          <cell r="BK136">
            <v>0</v>
          </cell>
        </row>
        <row r="137"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</row>
        <row r="138"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</row>
        <row r="140"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I140">
            <v>0</v>
          </cell>
          <cell r="BJ140">
            <v>0</v>
          </cell>
          <cell r="BK140">
            <v>0</v>
          </cell>
        </row>
        <row r="141"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</row>
        <row r="142"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</row>
        <row r="144"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</row>
        <row r="145"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</row>
        <row r="146"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I147">
            <v>0</v>
          </cell>
          <cell r="BJ147">
            <v>0</v>
          </cell>
          <cell r="BK147">
            <v>0</v>
          </cell>
        </row>
        <row r="148"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</row>
        <row r="149"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I149">
            <v>0</v>
          </cell>
          <cell r="BJ149">
            <v>0</v>
          </cell>
          <cell r="BK149">
            <v>0</v>
          </cell>
        </row>
        <row r="150"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I151">
            <v>0</v>
          </cell>
          <cell r="BJ151">
            <v>0</v>
          </cell>
          <cell r="BK151">
            <v>0</v>
          </cell>
        </row>
        <row r="152"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</row>
        <row r="153"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I153">
            <v>0</v>
          </cell>
          <cell r="BJ153">
            <v>0</v>
          </cell>
          <cell r="BK153">
            <v>0</v>
          </cell>
        </row>
        <row r="154"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</row>
        <row r="160"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</row>
        <row r="161"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</row>
        <row r="162"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I163">
            <v>0</v>
          </cell>
          <cell r="BJ163">
            <v>0</v>
          </cell>
          <cell r="BK163">
            <v>0</v>
          </cell>
        </row>
        <row r="164"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</row>
        <row r="165"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I165">
            <v>0</v>
          </cell>
          <cell r="BJ165">
            <v>0</v>
          </cell>
          <cell r="BK165">
            <v>0</v>
          </cell>
        </row>
        <row r="166"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I167">
            <v>0</v>
          </cell>
          <cell r="BJ167">
            <v>0</v>
          </cell>
          <cell r="BK167">
            <v>0</v>
          </cell>
        </row>
        <row r="168"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</row>
        <row r="169">
          <cell r="AW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>
            <v>0</v>
          </cell>
          <cell r="BJ169">
            <v>0</v>
          </cell>
          <cell r="BK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I171">
            <v>0</v>
          </cell>
          <cell r="BJ171">
            <v>0</v>
          </cell>
          <cell r="BK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</row>
        <row r="173"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</row>
        <row r="174"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</row>
        <row r="176"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I176">
            <v>0</v>
          </cell>
          <cell r="BJ176">
            <v>0</v>
          </cell>
          <cell r="BK176">
            <v>0</v>
          </cell>
        </row>
        <row r="177"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</row>
        <row r="178"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</row>
        <row r="180"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I180">
            <v>0</v>
          </cell>
          <cell r="BJ180">
            <v>0</v>
          </cell>
          <cell r="BK180">
            <v>0</v>
          </cell>
        </row>
        <row r="181"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</row>
        <row r="182"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</row>
        <row r="184"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I184">
            <v>0</v>
          </cell>
          <cell r="BJ184">
            <v>0</v>
          </cell>
          <cell r="BK184">
            <v>0</v>
          </cell>
        </row>
        <row r="185"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</row>
        <row r="186"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</row>
        <row r="188"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</row>
        <row r="189"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</row>
        <row r="190"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2</v>
          </cell>
          <cell r="BD192">
            <v>0</v>
          </cell>
          <cell r="BE192">
            <v>0</v>
          </cell>
          <cell r="BF192">
            <v>0</v>
          </cell>
          <cell r="BG192">
            <v>2</v>
          </cell>
          <cell r="BI192">
            <v>0</v>
          </cell>
          <cell r="BJ192">
            <v>0</v>
          </cell>
          <cell r="BK192">
            <v>0</v>
          </cell>
        </row>
        <row r="193"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AW207">
            <v>0</v>
          </cell>
          <cell r="AX207">
            <v>21.59</v>
          </cell>
          <cell r="AY207">
            <v>6.9</v>
          </cell>
          <cell r="AZ207">
            <v>14.69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21.59</v>
          </cell>
          <cell r="BI207">
            <v>6.9</v>
          </cell>
          <cell r="BJ207">
            <v>14.69</v>
          </cell>
          <cell r="BK207">
            <v>0</v>
          </cell>
        </row>
        <row r="208">
          <cell r="AW208">
            <v>0</v>
          </cell>
          <cell r="AX208">
            <v>21.59</v>
          </cell>
          <cell r="AY208">
            <v>6.9</v>
          </cell>
          <cell r="AZ208">
            <v>14.69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21.59</v>
          </cell>
          <cell r="BI208">
            <v>6.9</v>
          </cell>
          <cell r="BJ208">
            <v>14.69</v>
          </cell>
          <cell r="BK208">
            <v>0</v>
          </cell>
        </row>
        <row r="209"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AW210">
            <v>0</v>
          </cell>
          <cell r="AX210">
            <v>21.59</v>
          </cell>
          <cell r="AY210">
            <v>6.9</v>
          </cell>
          <cell r="AZ210">
            <v>14.69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21.59</v>
          </cell>
          <cell r="BI210">
            <v>6.9</v>
          </cell>
          <cell r="BJ210">
            <v>14.69</v>
          </cell>
          <cell r="BK210">
            <v>0</v>
          </cell>
        </row>
        <row r="211"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AW237">
            <v>0</v>
          </cell>
          <cell r="AX237">
            <v>1063</v>
          </cell>
          <cell r="AY237">
            <v>335.15999999999997</v>
          </cell>
          <cell r="AZ237">
            <v>727.8399999999999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1063</v>
          </cell>
          <cell r="BI237">
            <v>335.15999999999997</v>
          </cell>
          <cell r="BJ237">
            <v>727.8399999999999</v>
          </cell>
          <cell r="BK237">
            <v>0</v>
          </cell>
        </row>
        <row r="238">
          <cell r="AW238">
            <v>0</v>
          </cell>
          <cell r="AX238">
            <v>1063</v>
          </cell>
          <cell r="AY238">
            <v>335.15999999999997</v>
          </cell>
          <cell r="AZ238">
            <v>727.8399999999999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1063</v>
          </cell>
          <cell r="BI238">
            <v>335.15999999999997</v>
          </cell>
          <cell r="BJ238">
            <v>727.8399999999999</v>
          </cell>
          <cell r="BK238">
            <v>0</v>
          </cell>
        </row>
        <row r="239"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AW240">
            <v>0</v>
          </cell>
          <cell r="AX240">
            <v>1084.5900000000001</v>
          </cell>
          <cell r="AY240">
            <v>342.06</v>
          </cell>
          <cell r="AZ240">
            <v>742.53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1084.5900000000001</v>
          </cell>
          <cell r="BI240">
            <v>342.06</v>
          </cell>
          <cell r="BJ240">
            <v>742.53</v>
          </cell>
          <cell r="BK240">
            <v>0</v>
          </cell>
        </row>
        <row r="241">
          <cell r="AW241">
            <v>0</v>
          </cell>
          <cell r="AX241">
            <v>1084.5900000000001</v>
          </cell>
          <cell r="AY241">
            <v>342.06</v>
          </cell>
          <cell r="AZ241">
            <v>742.53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1084.5900000000001</v>
          </cell>
          <cell r="BI241">
            <v>342.06</v>
          </cell>
          <cell r="BJ241">
            <v>742.53</v>
          </cell>
          <cell r="BK241">
            <v>0</v>
          </cell>
        </row>
        <row r="242"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29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3" width="9.140625" style="1" customWidth="1"/>
    <col min="4" max="18" width="9.140625" style="2" customWidth="1"/>
    <col min="19" max="24" width="9.140625" style="1" customWidth="1"/>
    <col min="25" max="25" width="9.140625" style="2" customWidth="1"/>
    <col min="26" max="39" width="9.140625" style="1" customWidth="1"/>
    <col min="40" max="40" width="9.140625" style="2" customWidth="1"/>
    <col min="41" max="54" width="9.140625" style="1" customWidth="1"/>
    <col min="55" max="55" width="9.140625" style="270" customWidth="1"/>
    <col min="56" max="58" width="9.140625" style="4" customWidth="1"/>
    <col min="59" max="66" width="9.140625" style="1" customWidth="1"/>
    <col min="67" max="67" width="9.140625" style="5" customWidth="1"/>
    <col min="68" max="71" width="9.140625" style="1" customWidth="1"/>
    <col min="72" max="72" width="9.140625" style="5" customWidth="1"/>
    <col min="73" max="16384" width="9.140625" style="1" customWidth="1"/>
  </cols>
  <sheetData>
    <row r="1" spans="55:57" ht="15">
      <c r="BC1" s="2"/>
      <c r="BD1" s="3"/>
      <c r="BE1" s="3"/>
    </row>
    <row r="2" spans="55:57" ht="15">
      <c r="BC2" s="2"/>
      <c r="BD2" s="3"/>
      <c r="BE2" s="3"/>
    </row>
    <row r="3" spans="55:57" ht="15">
      <c r="BC3" s="2"/>
      <c r="BD3" s="3"/>
      <c r="BE3" s="3"/>
    </row>
    <row r="4" spans="55:57" ht="15">
      <c r="BC4" s="2"/>
      <c r="BD4" s="3"/>
      <c r="BE4" s="3"/>
    </row>
    <row r="5" spans="55:57" ht="15">
      <c r="BC5" s="2"/>
      <c r="BD5" s="3"/>
      <c r="BE5" s="3"/>
    </row>
    <row r="6" spans="2:83" s="2" customFormat="1" ht="20.25">
      <c r="B6" s="6" t="s">
        <v>0</v>
      </c>
      <c r="C6" s="7"/>
      <c r="D6" s="7"/>
      <c r="E6" s="6"/>
      <c r="F6" s="6"/>
      <c r="G6" s="6"/>
      <c r="H6" s="6"/>
      <c r="I6" s="7"/>
      <c r="J6" s="6"/>
      <c r="K6" s="8"/>
      <c r="L6" s="8"/>
      <c r="M6" s="8"/>
      <c r="N6" s="8"/>
      <c r="O6" s="8"/>
      <c r="P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O6" s="9"/>
      <c r="BP6" s="10"/>
      <c r="BR6" s="11"/>
      <c r="BS6" s="11"/>
      <c r="BT6" s="12"/>
      <c r="BU6" s="13"/>
      <c r="BV6" s="14"/>
      <c r="BW6" s="14"/>
      <c r="BX6" s="14"/>
      <c r="BY6" s="15" t="s">
        <v>1</v>
      </c>
      <c r="BZ6" s="14"/>
      <c r="CA6" s="10"/>
      <c r="CB6" s="10"/>
      <c r="CC6" s="10"/>
      <c r="CD6" s="10"/>
      <c r="CE6" s="10"/>
    </row>
    <row r="7" spans="2:83" s="2" customFormat="1" ht="20.25">
      <c r="B7" s="16" t="s">
        <v>2</v>
      </c>
      <c r="C7" s="7"/>
      <c r="D7" s="7"/>
      <c r="E7" s="6"/>
      <c r="F7" s="6"/>
      <c r="G7" s="6"/>
      <c r="H7" s="6"/>
      <c r="I7" s="7"/>
      <c r="J7" s="6"/>
      <c r="K7" s="8"/>
      <c r="L7" s="8"/>
      <c r="M7" s="8"/>
      <c r="N7" s="8"/>
      <c r="O7" s="8"/>
      <c r="P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O7" s="17"/>
      <c r="BP7" s="18"/>
      <c r="BQ7" s="18"/>
      <c r="BR7" s="15"/>
      <c r="BS7" s="15"/>
      <c r="BT7" s="15"/>
      <c r="BU7" s="19"/>
      <c r="BV7" s="15"/>
      <c r="BW7" s="15"/>
      <c r="BX7" s="15"/>
      <c r="BY7" s="20" t="s">
        <v>3</v>
      </c>
      <c r="BZ7" s="21"/>
      <c r="CA7" s="22"/>
      <c r="CB7" s="10"/>
      <c r="CC7" s="10"/>
      <c r="CD7" s="10"/>
      <c r="CE7" s="10"/>
    </row>
    <row r="8" spans="2:83" s="2" customFormat="1" ht="20.25">
      <c r="B8" s="16" t="s">
        <v>4</v>
      </c>
      <c r="C8" s="7"/>
      <c r="D8" s="7"/>
      <c r="E8" s="6"/>
      <c r="F8" s="6"/>
      <c r="G8" s="6"/>
      <c r="H8" s="6"/>
      <c r="I8" s="7"/>
      <c r="J8" s="6"/>
      <c r="K8" s="8"/>
      <c r="L8" s="8"/>
      <c r="M8" s="8"/>
      <c r="N8" s="8"/>
      <c r="O8" s="8"/>
      <c r="P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O8" s="20"/>
      <c r="BP8" s="20"/>
      <c r="BQ8" s="20"/>
      <c r="BR8" s="20"/>
      <c r="BS8" s="20"/>
      <c r="BT8" s="20"/>
      <c r="BU8" s="19"/>
      <c r="BV8" s="20"/>
      <c r="BW8" s="20"/>
      <c r="BX8" s="20"/>
      <c r="BY8" s="20" t="s">
        <v>5</v>
      </c>
      <c r="BZ8" s="23"/>
      <c r="CA8" s="10"/>
      <c r="CB8" s="10"/>
      <c r="CC8" s="10"/>
      <c r="CD8" s="10"/>
      <c r="CE8" s="10"/>
    </row>
    <row r="9" spans="2:83" s="2" customFormat="1" ht="20.25">
      <c r="B9" s="6"/>
      <c r="C9" s="7"/>
      <c r="D9" s="7"/>
      <c r="E9" s="6"/>
      <c r="F9" s="6"/>
      <c r="G9" s="6"/>
      <c r="H9" s="6"/>
      <c r="I9" s="7"/>
      <c r="J9" s="6"/>
      <c r="K9" s="8"/>
      <c r="L9" s="8"/>
      <c r="M9" s="8"/>
      <c r="N9" s="8"/>
      <c r="O9" s="8"/>
      <c r="P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O9" s="17"/>
      <c r="BP9" s="24"/>
      <c r="BQ9" s="24"/>
      <c r="BR9" s="25"/>
      <c r="BS9" s="25"/>
      <c r="BT9" s="25"/>
      <c r="BU9" s="13"/>
      <c r="BV9" s="25"/>
      <c r="BW9" s="25"/>
      <c r="BX9" s="25"/>
      <c r="BZ9" s="26"/>
      <c r="CA9" s="27"/>
      <c r="CB9" s="27"/>
      <c r="CC9" s="27"/>
      <c r="CD9" s="27"/>
      <c r="CE9" s="27"/>
    </row>
    <row r="10" spans="2:83" s="2" customFormat="1" ht="20.25">
      <c r="B10" s="16" t="s">
        <v>6</v>
      </c>
      <c r="C10" s="7"/>
      <c r="D10" s="7"/>
      <c r="E10" s="6"/>
      <c r="F10" s="6"/>
      <c r="G10" s="6"/>
      <c r="H10" s="6"/>
      <c r="I10" s="7"/>
      <c r="J10" s="6"/>
      <c r="K10" s="8"/>
      <c r="L10" s="8"/>
      <c r="M10" s="8"/>
      <c r="N10" s="8"/>
      <c r="O10" s="8"/>
      <c r="P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O10" s="17"/>
      <c r="BP10" s="18"/>
      <c r="BQ10" s="18"/>
      <c r="BR10" s="18"/>
      <c r="BS10" s="28"/>
      <c r="BT10" s="28"/>
      <c r="BU10" s="29"/>
      <c r="BV10" s="28"/>
      <c r="BW10" s="28"/>
      <c r="BX10" s="28"/>
      <c r="BY10" s="15" t="s">
        <v>7</v>
      </c>
      <c r="BZ10" s="28"/>
      <c r="CA10" s="10"/>
      <c r="CB10" s="10"/>
      <c r="CC10" s="10"/>
      <c r="CD10" s="10"/>
      <c r="CE10" s="10"/>
    </row>
    <row r="11" spans="2:83" s="2" customFormat="1" ht="20.25">
      <c r="B11" s="16"/>
      <c r="C11" s="7"/>
      <c r="D11" s="7"/>
      <c r="E11" s="6"/>
      <c r="F11" s="6"/>
      <c r="G11" s="6"/>
      <c r="H11" s="6"/>
      <c r="I11" s="7"/>
      <c r="J11" s="6"/>
      <c r="K11" s="8"/>
      <c r="L11" s="8"/>
      <c r="M11" s="8"/>
      <c r="N11" s="8"/>
      <c r="O11" s="8"/>
      <c r="P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O11" s="17"/>
      <c r="BP11" s="18"/>
      <c r="BQ11" s="18"/>
      <c r="BR11" s="18"/>
      <c r="BS11" s="23"/>
      <c r="BT11" s="23"/>
      <c r="BU11" s="30"/>
      <c r="BV11" s="23"/>
      <c r="BW11" s="23"/>
      <c r="BX11" s="23"/>
      <c r="BZ11" s="23"/>
      <c r="CA11" s="27"/>
      <c r="CB11" s="27"/>
      <c r="CC11" s="27"/>
      <c r="CD11" s="27"/>
      <c r="CE11" s="27"/>
    </row>
    <row r="12" spans="2:83" s="2" customFormat="1" ht="20.25">
      <c r="B12" s="31" t="s">
        <v>8</v>
      </c>
      <c r="C12" s="7"/>
      <c r="D12" s="7"/>
      <c r="E12" s="6"/>
      <c r="F12" s="6"/>
      <c r="G12" s="6"/>
      <c r="H12" s="6"/>
      <c r="I12" s="7"/>
      <c r="J12" s="6"/>
      <c r="K12" s="8"/>
      <c r="L12" s="8"/>
      <c r="M12" s="8"/>
      <c r="N12" s="8"/>
      <c r="O12" s="8"/>
      <c r="P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O12" s="17"/>
      <c r="BP12" s="18"/>
      <c r="BQ12" s="18"/>
      <c r="BR12" s="18"/>
      <c r="BS12" s="32"/>
      <c r="BT12" s="32"/>
      <c r="BU12" s="32"/>
      <c r="BV12" s="32"/>
      <c r="BW12" s="32"/>
      <c r="BX12" s="32"/>
      <c r="BY12" s="32" t="s">
        <v>9</v>
      </c>
      <c r="BZ12" s="32"/>
      <c r="CA12" s="33"/>
      <c r="CB12" s="33"/>
      <c r="CC12" s="33"/>
      <c r="CD12" s="33"/>
      <c r="CE12" s="33"/>
    </row>
    <row r="13" spans="53:72" s="2" customFormat="1" ht="12.75"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O13" s="9"/>
      <c r="BT13" s="9"/>
    </row>
    <row r="14" spans="1:92" s="2" customFormat="1" ht="20.25">
      <c r="A14" s="292" t="s">
        <v>10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</row>
    <row r="15" spans="1:92" s="2" customFormat="1" ht="21" thickBot="1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4"/>
      <c r="BO15" s="35"/>
      <c r="BP15" s="34"/>
      <c r="BQ15" s="34"/>
      <c r="BR15" s="34"/>
      <c r="BS15" s="34"/>
      <c r="BT15" s="35"/>
      <c r="BU15" s="34"/>
      <c r="BV15" s="34"/>
      <c r="BW15" s="34"/>
      <c r="BX15" s="34"/>
      <c r="BY15" s="34"/>
      <c r="BZ15" s="34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1:92" ht="15.75" thickBot="1">
      <c r="A16" s="296" t="s">
        <v>11</v>
      </c>
      <c r="B16" s="279" t="s">
        <v>12</v>
      </c>
      <c r="C16" s="279" t="s">
        <v>13</v>
      </c>
      <c r="D16" s="300" t="s">
        <v>14</v>
      </c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2"/>
      <c r="BZ16" s="36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5.75" thickBot="1">
      <c r="A17" s="297"/>
      <c r="B17" s="299"/>
      <c r="C17" s="299"/>
      <c r="D17" s="289" t="s">
        <v>15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1"/>
      <c r="S17" s="289" t="s">
        <v>16</v>
      </c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1"/>
      <c r="AH17" s="289" t="s">
        <v>17</v>
      </c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1"/>
      <c r="AW17" s="303" t="s">
        <v>18</v>
      </c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1"/>
      <c r="BL17" s="289" t="s">
        <v>19</v>
      </c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5.75" thickBot="1">
      <c r="A18" s="297"/>
      <c r="B18" s="280"/>
      <c r="C18" s="299"/>
      <c r="D18" s="285" t="s">
        <v>20</v>
      </c>
      <c r="E18" s="286"/>
      <c r="F18" s="286"/>
      <c r="G18" s="286"/>
      <c r="H18" s="287"/>
      <c r="I18" s="285" t="s">
        <v>21</v>
      </c>
      <c r="J18" s="286"/>
      <c r="K18" s="286"/>
      <c r="L18" s="286"/>
      <c r="M18" s="287"/>
      <c r="N18" s="285" t="s">
        <v>22</v>
      </c>
      <c r="O18" s="286"/>
      <c r="P18" s="286"/>
      <c r="Q18" s="286"/>
      <c r="R18" s="287"/>
      <c r="S18" s="285" t="s">
        <v>20</v>
      </c>
      <c r="T18" s="286"/>
      <c r="U18" s="286"/>
      <c r="V18" s="286"/>
      <c r="W18" s="287"/>
      <c r="X18" s="285" t="s">
        <v>23</v>
      </c>
      <c r="Y18" s="286"/>
      <c r="Z18" s="286"/>
      <c r="AA18" s="286"/>
      <c r="AB18" s="287"/>
      <c r="AC18" s="285" t="s">
        <v>22</v>
      </c>
      <c r="AD18" s="286"/>
      <c r="AE18" s="286"/>
      <c r="AF18" s="286"/>
      <c r="AG18" s="287"/>
      <c r="AH18" s="285" t="s">
        <v>20</v>
      </c>
      <c r="AI18" s="286"/>
      <c r="AJ18" s="286"/>
      <c r="AK18" s="286"/>
      <c r="AL18" s="287"/>
      <c r="AM18" s="285" t="s">
        <v>21</v>
      </c>
      <c r="AN18" s="286"/>
      <c r="AO18" s="286"/>
      <c r="AP18" s="286"/>
      <c r="AQ18" s="287"/>
      <c r="AR18" s="285" t="s">
        <v>22</v>
      </c>
      <c r="AS18" s="286"/>
      <c r="AT18" s="286"/>
      <c r="AU18" s="286"/>
      <c r="AV18" s="287"/>
      <c r="AW18" s="285" t="s">
        <v>20</v>
      </c>
      <c r="AX18" s="286"/>
      <c r="AY18" s="286"/>
      <c r="AZ18" s="286"/>
      <c r="BA18" s="287"/>
      <c r="BB18" s="288" t="s">
        <v>21</v>
      </c>
      <c r="BC18" s="286"/>
      <c r="BD18" s="286"/>
      <c r="BE18" s="286"/>
      <c r="BF18" s="287"/>
      <c r="BG18" s="285" t="s">
        <v>22</v>
      </c>
      <c r="BH18" s="286"/>
      <c r="BI18" s="286"/>
      <c r="BJ18" s="286"/>
      <c r="BK18" s="287"/>
      <c r="BL18" s="285" t="s">
        <v>20</v>
      </c>
      <c r="BM18" s="286"/>
      <c r="BN18" s="286"/>
      <c r="BO18" s="286"/>
      <c r="BP18" s="287"/>
      <c r="BQ18" s="285" t="s">
        <v>21</v>
      </c>
      <c r="BR18" s="286"/>
      <c r="BS18" s="286"/>
      <c r="BT18" s="286"/>
      <c r="BU18" s="287"/>
      <c r="BV18" s="285" t="s">
        <v>24</v>
      </c>
      <c r="BW18" s="286"/>
      <c r="BX18" s="286"/>
      <c r="BY18" s="286"/>
      <c r="BZ18" s="287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5">
      <c r="A19" s="297"/>
      <c r="B19" s="279" t="s">
        <v>25</v>
      </c>
      <c r="C19" s="299"/>
      <c r="D19" s="281" t="s">
        <v>26</v>
      </c>
      <c r="E19" s="282"/>
      <c r="F19" s="37" t="s">
        <v>27</v>
      </c>
      <c r="G19" s="37"/>
      <c r="H19" s="38"/>
      <c r="I19" s="271" t="s">
        <v>26</v>
      </c>
      <c r="J19" s="272"/>
      <c r="K19" s="275" t="s">
        <v>27</v>
      </c>
      <c r="L19" s="276"/>
      <c r="M19" s="277"/>
      <c r="N19" s="271" t="s">
        <v>26</v>
      </c>
      <c r="O19" s="272"/>
      <c r="P19" s="275" t="s">
        <v>27</v>
      </c>
      <c r="Q19" s="276"/>
      <c r="R19" s="277"/>
      <c r="S19" s="271" t="s">
        <v>26</v>
      </c>
      <c r="T19" s="272"/>
      <c r="U19" s="275" t="s">
        <v>27</v>
      </c>
      <c r="V19" s="276"/>
      <c r="W19" s="277"/>
      <c r="X19" s="271" t="s">
        <v>26</v>
      </c>
      <c r="Y19" s="272"/>
      <c r="Z19" s="275" t="s">
        <v>27</v>
      </c>
      <c r="AA19" s="276"/>
      <c r="AB19" s="277"/>
      <c r="AC19" s="271" t="s">
        <v>26</v>
      </c>
      <c r="AD19" s="272"/>
      <c r="AE19" s="275" t="s">
        <v>27</v>
      </c>
      <c r="AF19" s="276"/>
      <c r="AG19" s="277"/>
      <c r="AH19" s="39" t="s">
        <v>26</v>
      </c>
      <c r="AI19" s="40"/>
      <c r="AJ19" s="37" t="s">
        <v>27</v>
      </c>
      <c r="AK19" s="37"/>
      <c r="AL19" s="38"/>
      <c r="AM19" s="271" t="s">
        <v>26</v>
      </c>
      <c r="AN19" s="272"/>
      <c r="AO19" s="275" t="s">
        <v>27</v>
      </c>
      <c r="AP19" s="276"/>
      <c r="AQ19" s="277"/>
      <c r="AR19" s="271" t="s">
        <v>26</v>
      </c>
      <c r="AS19" s="272"/>
      <c r="AT19" s="275" t="s">
        <v>27</v>
      </c>
      <c r="AU19" s="276"/>
      <c r="AV19" s="277"/>
      <c r="AW19" s="271" t="s">
        <v>26</v>
      </c>
      <c r="AX19" s="272"/>
      <c r="AY19" s="275" t="s">
        <v>27</v>
      </c>
      <c r="AZ19" s="276"/>
      <c r="BA19" s="277"/>
      <c r="BB19" s="271" t="s">
        <v>26</v>
      </c>
      <c r="BC19" s="272"/>
      <c r="BD19" s="278" t="s">
        <v>27</v>
      </c>
      <c r="BE19" s="276"/>
      <c r="BF19" s="277"/>
      <c r="BG19" s="271" t="s">
        <v>26</v>
      </c>
      <c r="BH19" s="272"/>
      <c r="BI19" s="275" t="s">
        <v>27</v>
      </c>
      <c r="BJ19" s="276"/>
      <c r="BK19" s="277"/>
      <c r="BL19" s="271" t="s">
        <v>26</v>
      </c>
      <c r="BM19" s="272"/>
      <c r="BN19" s="275" t="s">
        <v>27</v>
      </c>
      <c r="BO19" s="276"/>
      <c r="BP19" s="277"/>
      <c r="BQ19" s="271" t="s">
        <v>26</v>
      </c>
      <c r="BR19" s="272"/>
      <c r="BS19" s="275" t="s">
        <v>27</v>
      </c>
      <c r="BT19" s="276"/>
      <c r="BU19" s="277"/>
      <c r="BV19" s="271" t="s">
        <v>26</v>
      </c>
      <c r="BW19" s="272"/>
      <c r="BX19" s="275" t="s">
        <v>27</v>
      </c>
      <c r="BY19" s="276"/>
      <c r="BZ19" s="277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34.5" thickBot="1">
      <c r="A20" s="298"/>
      <c r="B20" s="280"/>
      <c r="C20" s="280"/>
      <c r="D20" s="283"/>
      <c r="E20" s="284"/>
      <c r="F20" s="41" t="s">
        <v>28</v>
      </c>
      <c r="G20" s="41" t="s">
        <v>29</v>
      </c>
      <c r="H20" s="42" t="s">
        <v>30</v>
      </c>
      <c r="I20" s="273"/>
      <c r="J20" s="274"/>
      <c r="K20" s="41" t="s">
        <v>28</v>
      </c>
      <c r="L20" s="41" t="s">
        <v>29</v>
      </c>
      <c r="M20" s="42" t="s">
        <v>30</v>
      </c>
      <c r="N20" s="273"/>
      <c r="O20" s="274"/>
      <c r="P20" s="41" t="s">
        <v>28</v>
      </c>
      <c r="Q20" s="42" t="s">
        <v>29</v>
      </c>
      <c r="R20" s="43" t="s">
        <v>30</v>
      </c>
      <c r="S20" s="273"/>
      <c r="T20" s="274"/>
      <c r="U20" s="41" t="s">
        <v>28</v>
      </c>
      <c r="V20" s="41" t="s">
        <v>29</v>
      </c>
      <c r="W20" s="42" t="s">
        <v>30</v>
      </c>
      <c r="X20" s="273"/>
      <c r="Y20" s="274"/>
      <c r="Z20" s="41" t="s">
        <v>28</v>
      </c>
      <c r="AA20" s="41" t="s">
        <v>29</v>
      </c>
      <c r="AB20" s="42" t="s">
        <v>30</v>
      </c>
      <c r="AC20" s="273"/>
      <c r="AD20" s="274"/>
      <c r="AE20" s="41" t="s">
        <v>28</v>
      </c>
      <c r="AF20" s="42" t="s">
        <v>29</v>
      </c>
      <c r="AG20" s="43" t="s">
        <v>30</v>
      </c>
      <c r="AH20" s="44"/>
      <c r="AI20" s="45"/>
      <c r="AJ20" s="41" t="s">
        <v>28</v>
      </c>
      <c r="AK20" s="41" t="s">
        <v>29</v>
      </c>
      <c r="AL20" s="42" t="s">
        <v>30</v>
      </c>
      <c r="AM20" s="273"/>
      <c r="AN20" s="274"/>
      <c r="AO20" s="41" t="s">
        <v>28</v>
      </c>
      <c r="AP20" s="41" t="s">
        <v>29</v>
      </c>
      <c r="AQ20" s="42" t="s">
        <v>30</v>
      </c>
      <c r="AR20" s="273"/>
      <c r="AS20" s="274"/>
      <c r="AT20" s="41" t="s">
        <v>28</v>
      </c>
      <c r="AU20" s="42" t="s">
        <v>29</v>
      </c>
      <c r="AV20" s="43" t="s">
        <v>30</v>
      </c>
      <c r="AW20" s="273"/>
      <c r="AX20" s="274"/>
      <c r="AY20" s="41" t="s">
        <v>28</v>
      </c>
      <c r="AZ20" s="41" t="s">
        <v>29</v>
      </c>
      <c r="BA20" s="42" t="s">
        <v>30</v>
      </c>
      <c r="BB20" s="273"/>
      <c r="BC20" s="274"/>
      <c r="BD20" s="46" t="s">
        <v>28</v>
      </c>
      <c r="BE20" s="46" t="s">
        <v>29</v>
      </c>
      <c r="BF20" s="47" t="s">
        <v>30</v>
      </c>
      <c r="BG20" s="273"/>
      <c r="BH20" s="274"/>
      <c r="BI20" s="41" t="s">
        <v>28</v>
      </c>
      <c r="BJ20" s="42" t="s">
        <v>29</v>
      </c>
      <c r="BK20" s="43" t="s">
        <v>30</v>
      </c>
      <c r="BL20" s="273"/>
      <c r="BM20" s="274"/>
      <c r="BN20" s="48" t="s">
        <v>28</v>
      </c>
      <c r="BO20" s="49" t="s">
        <v>29</v>
      </c>
      <c r="BP20" s="50" t="s">
        <v>30</v>
      </c>
      <c r="BQ20" s="273"/>
      <c r="BR20" s="274"/>
      <c r="BS20" s="48" t="s">
        <v>28</v>
      </c>
      <c r="BT20" s="49" t="s">
        <v>29</v>
      </c>
      <c r="BU20" s="50" t="s">
        <v>30</v>
      </c>
      <c r="BV20" s="273"/>
      <c r="BW20" s="274"/>
      <c r="BX20" s="48" t="s">
        <v>28</v>
      </c>
      <c r="BY20" s="50" t="s">
        <v>29</v>
      </c>
      <c r="BZ20" s="43" t="s">
        <v>30</v>
      </c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thickBot="1">
      <c r="A21" s="51">
        <v>1</v>
      </c>
      <c r="B21" s="52" t="s">
        <v>31</v>
      </c>
      <c r="C21" s="51" t="s">
        <v>32</v>
      </c>
      <c r="D21" s="53"/>
      <c r="E21" s="54" t="s">
        <v>33</v>
      </c>
      <c r="F21" s="55" t="s">
        <v>34</v>
      </c>
      <c r="G21" s="55" t="s">
        <v>35</v>
      </c>
      <c r="H21" s="56" t="s">
        <v>36</v>
      </c>
      <c r="I21" s="53"/>
      <c r="J21" s="54" t="s">
        <v>37</v>
      </c>
      <c r="K21" s="55" t="s">
        <v>38</v>
      </c>
      <c r="L21" s="55" t="s">
        <v>39</v>
      </c>
      <c r="M21" s="56" t="s">
        <v>40</v>
      </c>
      <c r="N21" s="53"/>
      <c r="O21" s="54" t="s">
        <v>41</v>
      </c>
      <c r="P21" s="55" t="s">
        <v>42</v>
      </c>
      <c r="Q21" s="55" t="s">
        <v>43</v>
      </c>
      <c r="R21" s="56" t="s">
        <v>44</v>
      </c>
      <c r="S21" s="53"/>
      <c r="T21" s="54" t="s">
        <v>45</v>
      </c>
      <c r="U21" s="55" t="s">
        <v>46</v>
      </c>
      <c r="V21" s="55" t="s">
        <v>47</v>
      </c>
      <c r="W21" s="56" t="s">
        <v>48</v>
      </c>
      <c r="X21" s="53"/>
      <c r="Y21" s="54" t="s">
        <v>49</v>
      </c>
      <c r="Z21" s="55" t="s">
        <v>50</v>
      </c>
      <c r="AA21" s="55" t="s">
        <v>51</v>
      </c>
      <c r="AB21" s="56" t="s">
        <v>52</v>
      </c>
      <c r="AC21" s="53"/>
      <c r="AD21" s="54" t="s">
        <v>53</v>
      </c>
      <c r="AE21" s="55" t="s">
        <v>54</v>
      </c>
      <c r="AF21" s="55" t="s">
        <v>55</v>
      </c>
      <c r="AG21" s="56" t="s">
        <v>56</v>
      </c>
      <c r="AH21" s="53"/>
      <c r="AI21" s="54" t="s">
        <v>57</v>
      </c>
      <c r="AJ21" s="55" t="s">
        <v>58</v>
      </c>
      <c r="AK21" s="55" t="s">
        <v>59</v>
      </c>
      <c r="AL21" s="56" t="s">
        <v>60</v>
      </c>
      <c r="AM21" s="53"/>
      <c r="AN21" s="54" t="s">
        <v>61</v>
      </c>
      <c r="AO21" s="55" t="s">
        <v>62</v>
      </c>
      <c r="AP21" s="55" t="s">
        <v>63</v>
      </c>
      <c r="AQ21" s="56" t="s">
        <v>64</v>
      </c>
      <c r="AR21" s="53"/>
      <c r="AS21" s="54" t="s">
        <v>65</v>
      </c>
      <c r="AT21" s="55" t="s">
        <v>66</v>
      </c>
      <c r="AU21" s="55" t="s">
        <v>67</v>
      </c>
      <c r="AV21" s="56" t="s">
        <v>68</v>
      </c>
      <c r="AW21" s="53"/>
      <c r="AX21" s="54" t="s">
        <v>69</v>
      </c>
      <c r="AY21" s="55" t="s">
        <v>70</v>
      </c>
      <c r="AZ21" s="55" t="s">
        <v>71</v>
      </c>
      <c r="BA21" s="56" t="s">
        <v>72</v>
      </c>
      <c r="BB21" s="53"/>
      <c r="BC21" s="57" t="s">
        <v>73</v>
      </c>
      <c r="BD21" s="58" t="s">
        <v>74</v>
      </c>
      <c r="BE21" s="58" t="s">
        <v>75</v>
      </c>
      <c r="BF21" s="59" t="s">
        <v>76</v>
      </c>
      <c r="BG21" s="53"/>
      <c r="BH21" s="54" t="s">
        <v>77</v>
      </c>
      <c r="BI21" s="55" t="s">
        <v>78</v>
      </c>
      <c r="BJ21" s="55" t="s">
        <v>79</v>
      </c>
      <c r="BK21" s="56" t="s">
        <v>80</v>
      </c>
      <c r="BL21" s="53"/>
      <c r="BM21" s="54" t="s">
        <v>81</v>
      </c>
      <c r="BN21" s="55" t="s">
        <v>82</v>
      </c>
      <c r="BO21" s="58" t="s">
        <v>83</v>
      </c>
      <c r="BP21" s="56" t="s">
        <v>84</v>
      </c>
      <c r="BQ21" s="53"/>
      <c r="BR21" s="54" t="s">
        <v>85</v>
      </c>
      <c r="BS21" s="55" t="s">
        <v>86</v>
      </c>
      <c r="BT21" s="58" t="s">
        <v>87</v>
      </c>
      <c r="BU21" s="56" t="s">
        <v>88</v>
      </c>
      <c r="BV21" s="53"/>
      <c r="BW21" s="54" t="s">
        <v>89</v>
      </c>
      <c r="BX21" s="55" t="s">
        <v>90</v>
      </c>
      <c r="BY21" s="56" t="s">
        <v>91</v>
      </c>
      <c r="BZ21" s="60" t="s">
        <v>92</v>
      </c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s="67" customFormat="1" ht="13.5" thickBot="1">
      <c r="A22" s="61">
        <v>1</v>
      </c>
      <c r="B22" s="62" t="s">
        <v>93</v>
      </c>
      <c r="C22" s="63" t="s">
        <v>94</v>
      </c>
      <c r="D22" s="64">
        <f>'[1]1 кв СВОД'!AW17</f>
        <v>0</v>
      </c>
      <c r="E22" s="64">
        <f>'[1]1 кв СВОД'!AX17</f>
        <v>53.86</v>
      </c>
      <c r="F22" s="64">
        <f>'[1]1 кв СВОД'!AY17</f>
        <v>16.2</v>
      </c>
      <c r="G22" s="64">
        <f>'[1]1 кв СВОД'!AZ17</f>
        <v>37.66</v>
      </c>
      <c r="H22" s="64">
        <f>'[1]1 кв СВОД'!BA17</f>
        <v>0</v>
      </c>
      <c r="I22" s="64">
        <f>'[1]1 кв СВОД'!BB17</f>
        <v>0</v>
      </c>
      <c r="J22" s="64">
        <f>'[1]1 кв СВОД'!BC17</f>
        <v>0</v>
      </c>
      <c r="K22" s="64">
        <f>'[1]1 кв СВОД'!BD17</f>
        <v>0</v>
      </c>
      <c r="L22" s="64">
        <f>'[1]1 кв СВОД'!BE17</f>
        <v>0</v>
      </c>
      <c r="M22" s="64">
        <f>'[1]1 кв СВОД'!BF17</f>
        <v>0</v>
      </c>
      <c r="N22" s="64">
        <f>'[1]1 кв СВОД'!BG17</f>
        <v>0</v>
      </c>
      <c r="O22" s="64">
        <f>'[1]1 кв СВОД'!BH17</f>
        <v>53.86</v>
      </c>
      <c r="P22" s="64">
        <f>'[1]1 кв СВОД'!BI17</f>
        <v>16.2</v>
      </c>
      <c r="Q22" s="64">
        <f>'[1]1 кв СВОД'!BJ17</f>
        <v>37.66</v>
      </c>
      <c r="R22" s="64">
        <f>'[1]1 кв СВОД'!BK17</f>
        <v>0</v>
      </c>
      <c r="S22" s="65">
        <f>'[1]План 2 квартала'!AW17</f>
        <v>0</v>
      </c>
      <c r="T22" s="65">
        <f>'[1]План 2 квартала'!AX17</f>
        <v>1759.49</v>
      </c>
      <c r="U22" s="65">
        <f>'[1]План 2 квартала'!AY17</f>
        <v>540.9300000000001</v>
      </c>
      <c r="V22" s="65">
        <f>'[1]План 2 квартала'!AZ17</f>
        <v>1218.56</v>
      </c>
      <c r="W22" s="65">
        <f>'[1]План 2 квартала'!BA17</f>
        <v>0</v>
      </c>
      <c r="X22" s="65">
        <f>'[1]План 2 квартала'!BB17</f>
        <v>0</v>
      </c>
      <c r="Y22" s="65">
        <f>'[1]План 2 квартала'!BC17</f>
        <v>2957.84</v>
      </c>
      <c r="Z22" s="65">
        <f>'[1]План 2 квартала'!BD17</f>
        <v>926.11</v>
      </c>
      <c r="AA22" s="65">
        <f>'[1]План 2 квартала'!BE17</f>
        <v>2031.73</v>
      </c>
      <c r="AB22" s="65">
        <f>'[1]План 2 квартала'!BF17</f>
        <v>0</v>
      </c>
      <c r="AC22" s="65">
        <f>'[1]План 2 квартала'!BG17</f>
        <v>0</v>
      </c>
      <c r="AD22" s="65">
        <f>'[1]План 2 квартала'!BH17</f>
        <v>4717.33</v>
      </c>
      <c r="AE22" s="65">
        <f>'[1]План 2 квартала'!BI17</f>
        <v>1467.04</v>
      </c>
      <c r="AF22" s="65">
        <f>'[1]План 2 квартала'!BJ17</f>
        <v>3250.2900000000004</v>
      </c>
      <c r="AG22" s="65">
        <f>'[1]План 2 квартала'!BK17</f>
        <v>0</v>
      </c>
      <c r="AH22" s="65">
        <f>'[1]План 3 квартала'!AW17</f>
        <v>0</v>
      </c>
      <c r="AI22" s="65">
        <f>'[1]План 3 квартала'!AX17</f>
        <v>3395.6499999999996</v>
      </c>
      <c r="AJ22" s="65">
        <f>'[1]План 3 квартала'!AY17</f>
        <v>1045.49</v>
      </c>
      <c r="AK22" s="65">
        <f>'[1]План 3 квартала'!AZ17</f>
        <v>2350.16</v>
      </c>
      <c r="AL22" s="65">
        <f>'[1]План 3 квартала'!BA17</f>
        <v>0</v>
      </c>
      <c r="AM22" s="65">
        <f>'[1]План 3 квартала'!BB17</f>
        <v>0</v>
      </c>
      <c r="AN22" s="65">
        <f>'[1]План 3 квартала'!BC17</f>
        <v>4841.32</v>
      </c>
      <c r="AO22" s="65">
        <f>'[1]План 3 квартала'!BD17</f>
        <v>1469.8029999999999</v>
      </c>
      <c r="AP22" s="65">
        <f>'[1]План 3 квартала'!BE17</f>
        <v>3371.5170000000003</v>
      </c>
      <c r="AQ22" s="65">
        <f>'[1]План 3 квартала'!BF17</f>
        <v>0</v>
      </c>
      <c r="AR22" s="65">
        <f>'[1]План 3 квартала'!BG17</f>
        <v>0</v>
      </c>
      <c r="AS22" s="65">
        <f>'[1]План 3 квартала'!BH17</f>
        <v>8236.970000000001</v>
      </c>
      <c r="AT22" s="65">
        <f>'[1]План 3 квартала'!BI17</f>
        <v>2515.2929999999997</v>
      </c>
      <c r="AU22" s="65">
        <f>'[1]План 3 квартала'!BJ17</f>
        <v>5721.677000000001</v>
      </c>
      <c r="AV22" s="65">
        <f>'[1]План 3 квартала'!BK17</f>
        <v>0</v>
      </c>
      <c r="AW22" s="65">
        <f>'[1]План 4 квартала'!AW17</f>
        <v>0</v>
      </c>
      <c r="AX22" s="65">
        <f>'[1]План 4 квартала'!AX17</f>
        <v>21.59</v>
      </c>
      <c r="AY22" s="65">
        <f>'[1]План 4 квартала'!AY17</f>
        <v>6.9</v>
      </c>
      <c r="AZ22" s="65">
        <f>'[1]План 4 квартала'!AZ17</f>
        <v>14.69</v>
      </c>
      <c r="BA22" s="65">
        <f>'[1]План 4 квартала'!BA17</f>
        <v>0</v>
      </c>
      <c r="BB22" s="65">
        <f>'[1]План 4 квартала'!BB17</f>
        <v>0</v>
      </c>
      <c r="BC22" s="65">
        <f>'[1]План 4 квартала'!BC17</f>
        <v>0</v>
      </c>
      <c r="BD22" s="65">
        <f>'[1]План 4 квартала'!BD17</f>
        <v>0</v>
      </c>
      <c r="BE22" s="65">
        <f>'[1]План 4 квартала'!BE17</f>
        <v>0</v>
      </c>
      <c r="BF22" s="65">
        <f>'[1]План 4 квартала'!BF17</f>
        <v>0</v>
      </c>
      <c r="BG22" s="65">
        <f>'[1]План 4 квартала'!BG17</f>
        <v>0</v>
      </c>
      <c r="BH22" s="65">
        <f>'[1]План 4 квартала'!BH17</f>
        <v>21.59</v>
      </c>
      <c r="BI22" s="65">
        <f>'[1]План 4 квартала'!BI17</f>
        <v>6.9</v>
      </c>
      <c r="BJ22" s="65">
        <f>'[1]План 4 квартала'!BJ17</f>
        <v>14.69</v>
      </c>
      <c r="BK22" s="65">
        <f>'[1]План 4 квартала'!BK17</f>
        <v>0</v>
      </c>
      <c r="BL22" s="65">
        <f>D22+S22+AH22+AW22</f>
        <v>0</v>
      </c>
      <c r="BM22" s="65">
        <f aca="true" t="shared" si="0" ref="BM22:BZ22">E22+T22+AI22+AX22</f>
        <v>5230.59</v>
      </c>
      <c r="BN22" s="65">
        <f t="shared" si="0"/>
        <v>1609.5200000000002</v>
      </c>
      <c r="BO22" s="65">
        <f t="shared" si="0"/>
        <v>3621.07</v>
      </c>
      <c r="BP22" s="65">
        <f t="shared" si="0"/>
        <v>0</v>
      </c>
      <c r="BQ22" s="65">
        <f t="shared" si="0"/>
        <v>0</v>
      </c>
      <c r="BR22" s="65">
        <f t="shared" si="0"/>
        <v>7799.16</v>
      </c>
      <c r="BS22" s="65">
        <f t="shared" si="0"/>
        <v>2395.913</v>
      </c>
      <c r="BT22" s="65">
        <f t="shared" si="0"/>
        <v>5403.247</v>
      </c>
      <c r="BU22" s="65">
        <f t="shared" si="0"/>
        <v>0</v>
      </c>
      <c r="BV22" s="65">
        <f t="shared" si="0"/>
        <v>0</v>
      </c>
      <c r="BW22" s="65">
        <f t="shared" si="0"/>
        <v>13029.75</v>
      </c>
      <c r="BX22" s="65">
        <f t="shared" si="0"/>
        <v>4005.4329999999995</v>
      </c>
      <c r="BY22" s="65">
        <f t="shared" si="0"/>
        <v>9024.317000000001</v>
      </c>
      <c r="BZ22" s="65">
        <f t="shared" si="0"/>
        <v>0</v>
      </c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</row>
    <row r="23" spans="1:92" s="78" customFormat="1" ht="15">
      <c r="A23" s="68"/>
      <c r="B23" s="69" t="s">
        <v>95</v>
      </c>
      <c r="C23" s="70" t="s">
        <v>94</v>
      </c>
      <c r="D23" s="71"/>
      <c r="E23" s="72">
        <f>IF(SUM(F23:H23)=E224+E102+E26+E231+E234+E237+E240,SUM(F23:H23),"НЕТ")</f>
        <v>53.86</v>
      </c>
      <c r="F23" s="73">
        <f>F224+F102+F26+F231+F234+F237+F240</f>
        <v>16.2</v>
      </c>
      <c r="G23" s="73">
        <f>G224+G102+G26+G231+G234+G237+G240</f>
        <v>37.66</v>
      </c>
      <c r="H23" s="74">
        <f>H224+H102+H26+H231+H234+H237+H240</f>
        <v>0</v>
      </c>
      <c r="I23" s="75"/>
      <c r="J23" s="72">
        <f>IF(SUM(K23:L23)=J224+J102+J26+J231+J234+J237+J240,SUM(K23:L23),"НЕТ")</f>
        <v>0</v>
      </c>
      <c r="K23" s="73">
        <f>K224+K102+K26+K231+K234+K237+K240</f>
        <v>0</v>
      </c>
      <c r="L23" s="73">
        <f>L224+L102+L26+L231+L234+L237+L240</f>
        <v>0</v>
      </c>
      <c r="M23" s="74">
        <f>M224+M102+M26+M231+M234+M237+M240</f>
        <v>0</v>
      </c>
      <c r="N23" s="75"/>
      <c r="O23" s="72">
        <f>IF(SUM(P23:R23)=O224+O102+O26+O231+O234+O237+O240,SUM(P23:R23),"НЕТ")</f>
        <v>53.86</v>
      </c>
      <c r="P23" s="73">
        <f>P224+P102+P26+P231+P234+P237+P240</f>
        <v>16.2</v>
      </c>
      <c r="Q23" s="73">
        <f>Q224+Q102+Q26+Q231+Q234+Q237+Q240</f>
        <v>37.66</v>
      </c>
      <c r="R23" s="74">
        <f>R224+R102+R26+R231+R234+R237+R240</f>
        <v>0</v>
      </c>
      <c r="S23" s="75"/>
      <c r="T23" s="72">
        <f>IF(SUM(U23:W23)=T224+T102+T26+T231+T234+T237+T240,SUM(U23:W23),"НЕТ")</f>
        <v>1759.49</v>
      </c>
      <c r="U23" s="73">
        <f>U224+U102+U26+U231+U234+U237+U240</f>
        <v>540.9300000000001</v>
      </c>
      <c r="V23" s="73">
        <f>V224+V102+V26+V231+V234+V237+V240</f>
        <v>1218.56</v>
      </c>
      <c r="W23" s="74">
        <f>W224+W102+W26+W231+W234+W237+W240</f>
        <v>0</v>
      </c>
      <c r="X23" s="75"/>
      <c r="Y23" s="72">
        <f>IF(SUM(Z23:AA23)=Y224+Y102+Y26+Y231+Y234+Y237+Y240,SUM(Z23:AA23),"НЕТ")</f>
        <v>2657.84</v>
      </c>
      <c r="Z23" s="73">
        <f>Z224+Z102+Z26+Z231+Z234+Z237+Z240</f>
        <v>830.11</v>
      </c>
      <c r="AA23" s="73">
        <f>AA224+AA102+AA26+AA231+AA234+AA237+AA240</f>
        <v>1827.73</v>
      </c>
      <c r="AB23" s="74">
        <f>AB224+AB102+AB26+AB231+AB234+AB237+AB240</f>
        <v>0</v>
      </c>
      <c r="AC23" s="75"/>
      <c r="AD23" s="72">
        <f>IF(SUM(AE23:AG23)=AD224+AD102+AD26+AD231+AD234+AD237+AD240,SUM(AE23:AG23),"НЕТ")</f>
        <v>4417.33</v>
      </c>
      <c r="AE23" s="73">
        <f>AE224+AE102+AE26+AE231+AE234+AE237+AE240</f>
        <v>1371.04</v>
      </c>
      <c r="AF23" s="73">
        <f>AF224+AF102+AF26+AF231+AF234+AF237+AF240</f>
        <v>3046.2900000000004</v>
      </c>
      <c r="AG23" s="74">
        <f>AG224+AG102+AG26+AG231+AG234+AG237+AG240</f>
        <v>0</v>
      </c>
      <c r="AH23" s="75"/>
      <c r="AI23" s="72">
        <f>IF(SUM(AJ23:AL23)=AI224+AI102+AI26+AI231+AI234+AI237+AI240,SUM(AJ23:AL23),"НЕТ")</f>
        <v>3395.6499999999996</v>
      </c>
      <c r="AJ23" s="73">
        <f>AJ224+AJ102+AJ26+AJ231+AJ234+AJ237+AJ240</f>
        <v>1045.49</v>
      </c>
      <c r="AK23" s="73">
        <f>AK224+AK102+AK26+AK231+AK234+AK237+AK240</f>
        <v>2350.16</v>
      </c>
      <c r="AL23" s="74">
        <f>AL224+AL102+AL26+AL231+AL234+AL237+AL240</f>
        <v>0</v>
      </c>
      <c r="AM23" s="75"/>
      <c r="AN23" s="72">
        <f>IF(SUM(AO23:AP23)=AN224+AN102+AN26+AN231+AN234+AN237+AN240,SUM(AO23:AP23),"НЕТ")</f>
        <v>4841.32</v>
      </c>
      <c r="AO23" s="73">
        <f>AO224+AO102+AO26+AO231+AO234+AO237+AO240</f>
        <v>1469.8029999999999</v>
      </c>
      <c r="AP23" s="73">
        <f>AP224+AP102+AP26+AP231+AP234+AP237+AP240</f>
        <v>3371.5170000000003</v>
      </c>
      <c r="AQ23" s="74">
        <f>AQ224+AQ102+AQ26+AQ231+AQ234+AQ237+AQ240</f>
        <v>0</v>
      </c>
      <c r="AR23" s="75"/>
      <c r="AS23" s="72">
        <f>IF(SUM(AT23:AV23)=AS224+AS102+AS26+AS231+AS234+AS237+AS240,SUM(AT23:AV23),"НЕТ")</f>
        <v>8236.970000000001</v>
      </c>
      <c r="AT23" s="73">
        <f>AT224+AT102+AT26+AT231+AT234+AT237+AT240</f>
        <v>2515.2929999999997</v>
      </c>
      <c r="AU23" s="73">
        <f>AU224+AU102+AU26+AU231+AU234+AU237+AU240</f>
        <v>5721.677000000001</v>
      </c>
      <c r="AV23" s="74">
        <f>AV224+AV102+AV26+AV231+AV234+AV237+AV240</f>
        <v>0</v>
      </c>
      <c r="AW23" s="75"/>
      <c r="AX23" s="72">
        <f>IF(SUM(AY23:BA23)=AX224+AX102+AX26+AX231+AX234+AX237+AX240,SUM(AY23:BA23),"НЕТ")</f>
        <v>21.59</v>
      </c>
      <c r="AY23" s="73">
        <f>AY224+AY102+AY26+AY231+AY234+AY237+AY240</f>
        <v>6.9</v>
      </c>
      <c r="AZ23" s="73">
        <f>AZ224+AZ102+AZ26+AZ231+AZ234+AZ237+AZ240</f>
        <v>14.69</v>
      </c>
      <c r="BA23" s="74">
        <f>BA224+BA102+BA26+BA231+BA234+BA237+BA240</f>
        <v>0</v>
      </c>
      <c r="BB23" s="75"/>
      <c r="BC23" s="72">
        <f>IF(SUM(BD23:BE23)=BC224+BC102+BC26+BC231+BC234+BC237+BC240,SUM(BD23:BE23),"НЕТ")</f>
        <v>0</v>
      </c>
      <c r="BD23" s="73">
        <f>BD224+BD102+BD26+BD231+BD234+BD237+BD240</f>
        <v>0</v>
      </c>
      <c r="BE23" s="73">
        <f>BE224+BE102+BE26+BE231+BE234+BE237+BE240</f>
        <v>0</v>
      </c>
      <c r="BF23" s="74">
        <f>BF224+BF102+BF26+BF231+BF234+BF237+BF240</f>
        <v>0</v>
      </c>
      <c r="BG23" s="75"/>
      <c r="BH23" s="72">
        <f>IF(SUM(BI23:BK23)=BH224+BH102+BH26+BH231+BH234+BH237+BH240,SUM(BI23:BK23),"НЕТ")</f>
        <v>21.59</v>
      </c>
      <c r="BI23" s="73">
        <f>BI224+BI102+BI26+BI231+BI234+BI237+BI240</f>
        <v>6.9</v>
      </c>
      <c r="BJ23" s="73">
        <f>BJ224+BJ102+BJ26+BJ231+BJ234+BJ237+BJ240</f>
        <v>14.69</v>
      </c>
      <c r="BK23" s="74">
        <f>BK224+BK102+BK26+BK231+BK234+BK237+BK240</f>
        <v>0</v>
      </c>
      <c r="BL23" s="75"/>
      <c r="BM23" s="72">
        <f>IF(SUM(BN23:BP23)=BM224+BM102+BM26+BM231+BM234+BM237+BM240,SUM(BN23:BP23),"НЕТ")</f>
        <v>5230.59</v>
      </c>
      <c r="BN23" s="73">
        <f>BN224+BN102+BN26+BN231+BN234+BN237+BN240</f>
        <v>1609.5200000000002</v>
      </c>
      <c r="BO23" s="73">
        <f>BO224+BO102+BO26+BO231+BO234+BO237+BO240</f>
        <v>3621.07</v>
      </c>
      <c r="BP23" s="74">
        <f>BP224+BP102+BP26+BP231+BP234+BP237+BP240</f>
        <v>0</v>
      </c>
      <c r="BQ23" s="75"/>
      <c r="BR23" s="72">
        <f>IF(SUM(BS23:BT23)=BR224+BR102+BR26+BR231+BR234+BR237+BR240,SUM(BS23:BT23),"НЕТ")</f>
        <v>7499.16</v>
      </c>
      <c r="BS23" s="73">
        <f>BS224+BS102+BS26+BS231+BS234+BS237+BS240</f>
        <v>2299.913</v>
      </c>
      <c r="BT23" s="73">
        <f>BT224+BT102+BT26+BT231+BT234+BT237+BT240</f>
        <v>5199.247</v>
      </c>
      <c r="BU23" s="74">
        <f>BU224+BU102+BU26+BU231+BU234+BU237+BU240</f>
        <v>0</v>
      </c>
      <c r="BV23" s="75"/>
      <c r="BW23" s="72">
        <f>IF(SUM(BX23:BZ23)=BW224+BW102+BW26+BW231+BW234+BW237+BW240,SUM(BX23:BZ23),"НЕТ")</f>
        <v>12729.75</v>
      </c>
      <c r="BX23" s="73">
        <f>BX224+BX102+BX26+BX231+BX234+BX237+BX240</f>
        <v>3909.433</v>
      </c>
      <c r="BY23" s="74">
        <f>BY224+BY102+BY26+BY231+BY234+BY237+BY240</f>
        <v>8820.317000000001</v>
      </c>
      <c r="BZ23" s="76">
        <f>BZ224+BZ102+BZ26+BZ231+BZ234+BZ237+BZ240</f>
        <v>0</v>
      </c>
      <c r="CA23" s="77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s="78" customFormat="1" ht="15.75" thickBot="1">
      <c r="A24" s="79"/>
      <c r="B24" s="80" t="s">
        <v>96</v>
      </c>
      <c r="C24" s="81" t="s">
        <v>94</v>
      </c>
      <c r="D24" s="82"/>
      <c r="E24" s="83">
        <f>IF(SUM(F24:H24)=E227+E103+E27+E232+E235+E238+E241,SUM(F24:H24),"НЕТ")</f>
        <v>0</v>
      </c>
      <c r="F24" s="84">
        <f>F227+F103+F27+F232+F235+F238+F241</f>
        <v>0</v>
      </c>
      <c r="G24" s="84">
        <f>G227+G103+G27+G232+G235+G238+G241</f>
        <v>0</v>
      </c>
      <c r="H24" s="85">
        <f>H227+H103+H27+H232+H235+H238+H241</f>
        <v>0</v>
      </c>
      <c r="I24" s="86"/>
      <c r="J24" s="83">
        <f>IF(SUM(K24:L24)=J227+J103+J27+J232+J235+J238+J241,SUM(K24:L24),"НЕТ")</f>
        <v>0</v>
      </c>
      <c r="K24" s="84">
        <f>K227+K103+K27+K232+K235+K238+K241</f>
        <v>0</v>
      </c>
      <c r="L24" s="84">
        <f>L227+L103+L27+L232+L235+L238+L241</f>
        <v>0</v>
      </c>
      <c r="M24" s="85">
        <f>M227+M103+M27+M232+M235+M238+M241</f>
        <v>0</v>
      </c>
      <c r="N24" s="86"/>
      <c r="O24" s="83">
        <f>IF(SUM(P24:R24)=O227+O103+O27+O232+O235+O238+O241,SUM(P24:R24),"НЕТ")</f>
        <v>0</v>
      </c>
      <c r="P24" s="84">
        <f>P227+P103+P27+P232+P235+P238+P241</f>
        <v>0</v>
      </c>
      <c r="Q24" s="84">
        <f>Q227+Q103+Q27+Q232+Q235+Q238+Q241</f>
        <v>0</v>
      </c>
      <c r="R24" s="85">
        <f>R227+R103+R27+R232+R235+R238+R241</f>
        <v>0</v>
      </c>
      <c r="S24" s="86"/>
      <c r="T24" s="83">
        <f>IF(SUM(U24:W24)=T227+T103+T27+T232+T235+T238+T241,SUM(U24:W24),"НЕТ")</f>
        <v>0</v>
      </c>
      <c r="U24" s="84">
        <f>U227+U103+U27+U232+U235+U238+U241</f>
        <v>0</v>
      </c>
      <c r="V24" s="84">
        <f>V227+V103+V27+V232+V235+V238+V241</f>
        <v>0</v>
      </c>
      <c r="W24" s="85">
        <f>W227+W103+W27+W232+W235+W238+W241</f>
        <v>0</v>
      </c>
      <c r="X24" s="86"/>
      <c r="Y24" s="83">
        <f>IF(SUM(Z24:AA24)=Y227+Y103+Y27+Y232+Y235+Y238+Y241,SUM(Z24:AA24),"НЕТ")</f>
        <v>300</v>
      </c>
      <c r="Z24" s="84">
        <f>Z227+Z103+Z27+Z232+Z235+Z238+Z241</f>
        <v>96</v>
      </c>
      <c r="AA24" s="84">
        <f>AA227+AA103+AA27+AA232+AA235+AA238+AA241</f>
        <v>204</v>
      </c>
      <c r="AB24" s="85">
        <f>AB227+AB103+AB27+AB232+AB235+AB238+AB241</f>
        <v>0</v>
      </c>
      <c r="AC24" s="86"/>
      <c r="AD24" s="83">
        <f>IF(SUM(AE24:AG24)=AD227+AD103+AD27+AD232+AD235+AD238+AD241,SUM(AE24:AG24),"НЕТ")</f>
        <v>300</v>
      </c>
      <c r="AE24" s="84">
        <f>AE227+AE103+AE27+AE232+AE235+AE238+AE241</f>
        <v>96</v>
      </c>
      <c r="AF24" s="84">
        <f>AF227+AF103+AF27+AF232+AF235+AF238+AF241</f>
        <v>204</v>
      </c>
      <c r="AG24" s="85">
        <f>AG227+AG103+AG27+AG232+AG235+AG238+AG241</f>
        <v>0</v>
      </c>
      <c r="AH24" s="86"/>
      <c r="AI24" s="83">
        <f>IF(SUM(AJ24:AL24)=AI227+AI103+AI27+AI232+AI235+AI238+AI241,SUM(AJ24:AL24),"НЕТ")</f>
        <v>0</v>
      </c>
      <c r="AJ24" s="84">
        <f>AJ227+AJ103+AJ27+AJ232+AJ235+AJ238+AJ241</f>
        <v>0</v>
      </c>
      <c r="AK24" s="84">
        <f>AK227+AK103+AK27+AK232+AK235+AK238+AK241</f>
        <v>0</v>
      </c>
      <c r="AL24" s="85">
        <f>AL227+AL103+AL27+AL232+AL235+AL238+AL241</f>
        <v>0</v>
      </c>
      <c r="AM24" s="86"/>
      <c r="AN24" s="83">
        <f>IF(SUM(AO24:AP24)=AN227+AN103+AN27+AN232+AN235+AN238+AN241,SUM(AO24:AP24),"НЕТ")</f>
        <v>0</v>
      </c>
      <c r="AO24" s="84">
        <f>AO227+AO103+AO27+AO232+AO235+AO238+AO241</f>
        <v>0</v>
      </c>
      <c r="AP24" s="84">
        <f>AP227+AP103+AP27+AP232+AP235+AP238+AP241</f>
        <v>0</v>
      </c>
      <c r="AQ24" s="85">
        <f>AQ227+AQ103+AQ27+AQ232+AQ235+AQ238+AQ241</f>
        <v>0</v>
      </c>
      <c r="AR24" s="86"/>
      <c r="AS24" s="83">
        <f>IF(SUM(AT24:AV24)=AS227+AS103+AS27+AS232+AS235+AS238+AS241,SUM(AT24:AV24),"НЕТ")</f>
        <v>0</v>
      </c>
      <c r="AT24" s="84">
        <f>AT227+AT103+AT27+AT232+AT235+AT238+AT241</f>
        <v>0</v>
      </c>
      <c r="AU24" s="84">
        <f>AU227+AU103+AU27+AU232+AU235+AU238+AU241</f>
        <v>0</v>
      </c>
      <c r="AV24" s="85">
        <f>AV227+AV103+AV27+AV232+AV235+AV238+AV241</f>
        <v>0</v>
      </c>
      <c r="AW24" s="86"/>
      <c r="AX24" s="83">
        <f>IF(SUM(AY24:BA24)=AX227+AX103+AX27+AX232+AX235+AX238+AX241,SUM(AY24:BA24),"НЕТ")</f>
        <v>0</v>
      </c>
      <c r="AY24" s="84">
        <f>AY227+AY103+AY27+AY232+AY235+AY238+AY241</f>
        <v>0</v>
      </c>
      <c r="AZ24" s="84">
        <f>AZ227+AZ103+AZ27+AZ232+AZ235+AZ238+AZ241</f>
        <v>0</v>
      </c>
      <c r="BA24" s="85">
        <f>BA227+BA103+BA27+BA232+BA235+BA238+BA241</f>
        <v>0</v>
      </c>
      <c r="BB24" s="86"/>
      <c r="BC24" s="83">
        <f>IF(SUM(BD24:BE24)=BC227+BC103+BC27+BC232+BC235+BC238+BC241,SUM(BD24:BE24),"НЕТ")</f>
        <v>0</v>
      </c>
      <c r="BD24" s="84">
        <f>BD227+BD103+BD27+BD232+BD235+BD238+BD241</f>
        <v>0</v>
      </c>
      <c r="BE24" s="84">
        <f>BE227+BE103+BE27+BE232+BE235+BE238+BE241</f>
        <v>0</v>
      </c>
      <c r="BF24" s="85">
        <f>BF227+BF103+BF27+BF232+BF235+BF238+BF241</f>
        <v>0</v>
      </c>
      <c r="BG24" s="86"/>
      <c r="BH24" s="83">
        <f>IF(SUM(BI24:BK24)=BH227+BH103+BH27+BH232+BH235+BH238+BH241,SUM(BI24:BK24),"НЕТ")</f>
        <v>0</v>
      </c>
      <c r="BI24" s="84">
        <f>BI227+BI103+BI27+BI232+BI235+BI238+BI241</f>
        <v>0</v>
      </c>
      <c r="BJ24" s="84">
        <f>BJ227+BJ103+BJ27+BJ232+BJ235+BJ238+BJ241</f>
        <v>0</v>
      </c>
      <c r="BK24" s="85">
        <f>BK227+BK103+BK27+BK232+BK235+BK238+BK241</f>
        <v>0</v>
      </c>
      <c r="BL24" s="86"/>
      <c r="BM24" s="83">
        <f>IF(SUM(BN24:BP24)=BM227+BM103+BM27+BM232+BM235+BM238+BM241,SUM(BN24:BP24),"НЕТ")</f>
        <v>0</v>
      </c>
      <c r="BN24" s="84">
        <f>BN227+BN103+BN27+BN232+BN235+BN238+BN241</f>
        <v>0</v>
      </c>
      <c r="BO24" s="84">
        <f>BO227+BO103+BO27+BO232+BO235+BO238+BO241</f>
        <v>0</v>
      </c>
      <c r="BP24" s="85">
        <f>BP227+BP103+BP27+BP232+BP235+BP238+BP241</f>
        <v>0</v>
      </c>
      <c r="BQ24" s="86"/>
      <c r="BR24" s="83">
        <f>IF(SUM(BS24:BT24)=BR227+BR103+BR27+BR232+BR235+BR238+BR241,SUM(BS24:BT24),"НЕТ")</f>
        <v>300</v>
      </c>
      <c r="BS24" s="84">
        <f>BS227+BS103+BS27+BS232+BS235+BS238+BS241</f>
        <v>96</v>
      </c>
      <c r="BT24" s="84">
        <f>BT227+BT103+BT27+BT232+BT235+BT238+BT241</f>
        <v>204</v>
      </c>
      <c r="BU24" s="85">
        <f>BU227+BU103+BU27+BU232+BU235+BU238+BU241</f>
        <v>0</v>
      </c>
      <c r="BV24" s="86"/>
      <c r="BW24" s="83">
        <f>IF(SUM(BX24:BZ24)=BW227+BW103+BW27+BW232+BW235+BW238+BW241,SUM(BX24:BZ24),"НЕТ")</f>
        <v>300</v>
      </c>
      <c r="BX24" s="84">
        <f>BX227+BX103+BX27+BX232+BX235+BX238+BX241</f>
        <v>96</v>
      </c>
      <c r="BY24" s="85">
        <f>BY227+BY103+BY27+BY232+BY235+BY238+BY241</f>
        <v>204</v>
      </c>
      <c r="BZ24" s="87">
        <f>BZ227+BZ103+BZ27+BZ232+BZ235+BZ238+BZ241</f>
        <v>0</v>
      </c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s="67" customFormat="1" ht="13.5" thickBot="1">
      <c r="A25" s="61" t="s">
        <v>97</v>
      </c>
      <c r="B25" s="88" t="s">
        <v>98</v>
      </c>
      <c r="C25" s="63" t="s">
        <v>94</v>
      </c>
      <c r="D25" s="64">
        <f>'[1]1 кв СВОД'!AW20</f>
        <v>0</v>
      </c>
      <c r="E25" s="64">
        <f>'[1]1 кв СВОД'!AX20</f>
        <v>0</v>
      </c>
      <c r="F25" s="64">
        <f>'[1]1 кв СВОД'!AY20</f>
        <v>0</v>
      </c>
      <c r="G25" s="64">
        <f>'[1]1 кв СВОД'!AZ20</f>
        <v>0</v>
      </c>
      <c r="H25" s="64">
        <f>'[1]1 кв СВОД'!BA20</f>
        <v>0</v>
      </c>
      <c r="I25" s="64">
        <f>'[1]1 кв СВОД'!BB20</f>
        <v>0</v>
      </c>
      <c r="J25" s="64">
        <f>'[1]1 кв СВОД'!BC20</f>
        <v>0</v>
      </c>
      <c r="K25" s="64">
        <f>'[1]1 кв СВОД'!BD20</f>
        <v>0</v>
      </c>
      <c r="L25" s="64">
        <f>'[1]1 кв СВОД'!BE20</f>
        <v>0</v>
      </c>
      <c r="M25" s="64">
        <f>'[1]1 кв СВОД'!BF20</f>
        <v>0</v>
      </c>
      <c r="N25" s="64">
        <f>'[1]1 кв СВОД'!BG20</f>
        <v>0</v>
      </c>
      <c r="O25" s="64">
        <f>'[1]1 кв СВОД'!BH20</f>
        <v>0</v>
      </c>
      <c r="P25" s="64">
        <f>'[1]1 кв СВОД'!BI20</f>
        <v>0</v>
      </c>
      <c r="Q25" s="64">
        <f>'[1]1 кв СВОД'!BJ20</f>
        <v>0</v>
      </c>
      <c r="R25" s="64">
        <f>'[1]1 кв СВОД'!BK20</f>
        <v>0</v>
      </c>
      <c r="S25" s="65">
        <f>'[1]План 2 квартала'!AW20</f>
        <v>0</v>
      </c>
      <c r="T25" s="65">
        <f>'[1]План 2 квартала'!AX20</f>
        <v>0</v>
      </c>
      <c r="U25" s="65">
        <f>'[1]План 2 квартала'!AY20</f>
        <v>0</v>
      </c>
      <c r="V25" s="65">
        <f>'[1]План 2 квартала'!AZ20</f>
        <v>0</v>
      </c>
      <c r="W25" s="65">
        <f>'[1]План 2 квартала'!BA20</f>
        <v>0</v>
      </c>
      <c r="X25" s="65">
        <f>'[1]План 2 квартала'!BB20</f>
        <v>0</v>
      </c>
      <c r="Y25" s="65">
        <f>'[1]План 2 квартала'!BC20</f>
        <v>0</v>
      </c>
      <c r="Z25" s="65">
        <f>'[1]План 2 квартала'!BD20</f>
        <v>0</v>
      </c>
      <c r="AA25" s="65">
        <f>'[1]План 2 квартала'!BE20</f>
        <v>0</v>
      </c>
      <c r="AB25" s="65">
        <f>'[1]План 2 квартала'!BF20</f>
        <v>0</v>
      </c>
      <c r="AC25" s="65">
        <f>'[1]План 2 квартала'!BG20</f>
        <v>0</v>
      </c>
      <c r="AD25" s="65">
        <f>'[1]План 2 квартала'!BH20</f>
        <v>0</v>
      </c>
      <c r="AE25" s="65">
        <f>'[1]План 2 квартала'!BI20</f>
        <v>0</v>
      </c>
      <c r="AF25" s="65">
        <f>'[1]План 2 квартала'!BJ20</f>
        <v>0</v>
      </c>
      <c r="AG25" s="65">
        <f>'[1]План 2 квартала'!BK20</f>
        <v>0</v>
      </c>
      <c r="AH25" s="65">
        <f>'[1]План 3 квартала'!AW20</f>
        <v>0</v>
      </c>
      <c r="AI25" s="65">
        <f>'[1]План 3 квартала'!AX20</f>
        <v>0</v>
      </c>
      <c r="AJ25" s="65">
        <f>'[1]План 3 квартала'!AY20</f>
        <v>0</v>
      </c>
      <c r="AK25" s="65">
        <f>'[1]План 3 квартала'!AZ20</f>
        <v>0</v>
      </c>
      <c r="AL25" s="65">
        <f>'[1]План 3 квартала'!BA20</f>
        <v>0</v>
      </c>
      <c r="AM25" s="65">
        <f>'[1]План 3 квартала'!BB20</f>
        <v>0</v>
      </c>
      <c r="AN25" s="65">
        <f>'[1]План 3 квартала'!BC20</f>
        <v>0</v>
      </c>
      <c r="AO25" s="65">
        <f>'[1]План 3 квартала'!BD20</f>
        <v>0</v>
      </c>
      <c r="AP25" s="65">
        <f>'[1]План 3 квартала'!BE20</f>
        <v>0</v>
      </c>
      <c r="AQ25" s="65">
        <f>'[1]План 3 квартала'!BF20</f>
        <v>0</v>
      </c>
      <c r="AR25" s="65">
        <f>'[1]План 3 квартала'!BG20</f>
        <v>0</v>
      </c>
      <c r="AS25" s="65">
        <f>'[1]План 3 квартала'!BH20</f>
        <v>0</v>
      </c>
      <c r="AT25" s="65">
        <f>'[1]План 3 квартала'!BI20</f>
        <v>0</v>
      </c>
      <c r="AU25" s="65">
        <f>'[1]План 3 квартала'!BJ20</f>
        <v>0</v>
      </c>
      <c r="AV25" s="65">
        <f>'[1]План 3 квартала'!BK20</f>
        <v>0</v>
      </c>
      <c r="AW25" s="65">
        <f>'[1]План 4 квартала'!AW20</f>
        <v>0</v>
      </c>
      <c r="AX25" s="65">
        <f>'[1]План 4 квартала'!AX20</f>
        <v>0</v>
      </c>
      <c r="AY25" s="65">
        <f>'[1]План 4 квартала'!AY20</f>
        <v>0</v>
      </c>
      <c r="AZ25" s="65">
        <f>'[1]План 4 квартала'!AZ20</f>
        <v>0</v>
      </c>
      <c r="BA25" s="65">
        <f>'[1]План 4 квартала'!BA20</f>
        <v>0</v>
      </c>
      <c r="BB25" s="65">
        <f>'[1]План 4 квартала'!BB20</f>
        <v>0</v>
      </c>
      <c r="BC25" s="65">
        <f>'[1]План 4 квартала'!BC20</f>
        <v>0</v>
      </c>
      <c r="BD25" s="65">
        <f>'[1]План 4 квартала'!BD20</f>
        <v>0</v>
      </c>
      <c r="BE25" s="65">
        <f>'[1]План 4 квартала'!BE20</f>
        <v>0</v>
      </c>
      <c r="BF25" s="65">
        <f>'[1]План 4 квартала'!BF20</f>
        <v>0</v>
      </c>
      <c r="BG25" s="65">
        <f>'[1]План 4 квартала'!BG20</f>
        <v>0</v>
      </c>
      <c r="BH25" s="65">
        <f>'[1]План 4 квартала'!BH20</f>
        <v>0</v>
      </c>
      <c r="BI25" s="65">
        <f>'[1]План 4 квартала'!BI20</f>
        <v>0</v>
      </c>
      <c r="BJ25" s="65">
        <f>'[1]План 4 квартала'!BJ20</f>
        <v>0</v>
      </c>
      <c r="BK25" s="65">
        <f>'[1]План 4 квартала'!BK20</f>
        <v>0</v>
      </c>
      <c r="BL25" s="65">
        <f aca="true" t="shared" si="1" ref="BL25:BZ25">D25+S25+AH25+AW25</f>
        <v>0</v>
      </c>
      <c r="BM25" s="65">
        <f t="shared" si="1"/>
        <v>0</v>
      </c>
      <c r="BN25" s="65">
        <f t="shared" si="1"/>
        <v>0</v>
      </c>
      <c r="BO25" s="65">
        <f t="shared" si="1"/>
        <v>0</v>
      </c>
      <c r="BP25" s="65">
        <f t="shared" si="1"/>
        <v>0</v>
      </c>
      <c r="BQ25" s="65">
        <f t="shared" si="1"/>
        <v>0</v>
      </c>
      <c r="BR25" s="65">
        <f t="shared" si="1"/>
        <v>0</v>
      </c>
      <c r="BS25" s="65">
        <f t="shared" si="1"/>
        <v>0</v>
      </c>
      <c r="BT25" s="65">
        <f t="shared" si="1"/>
        <v>0</v>
      </c>
      <c r="BU25" s="65">
        <f t="shared" si="1"/>
        <v>0</v>
      </c>
      <c r="BV25" s="65">
        <f t="shared" si="1"/>
        <v>0</v>
      </c>
      <c r="BW25" s="65">
        <f t="shared" si="1"/>
        <v>0</v>
      </c>
      <c r="BX25" s="65">
        <f t="shared" si="1"/>
        <v>0</v>
      </c>
      <c r="BY25" s="65">
        <f t="shared" si="1"/>
        <v>0</v>
      </c>
      <c r="BZ25" s="65">
        <f t="shared" si="1"/>
        <v>0</v>
      </c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</row>
    <row r="26" spans="1:92" s="78" customFormat="1" ht="31.5">
      <c r="A26" s="68"/>
      <c r="B26" s="89" t="s">
        <v>95</v>
      </c>
      <c r="C26" s="70" t="s">
        <v>94</v>
      </c>
      <c r="D26" s="71"/>
      <c r="E26" s="72">
        <f>IF(SUM(F26:H26)=E29+E43+E57+E71+E99+E85,SUM(F26:H26),"НЕТ")</f>
        <v>0</v>
      </c>
      <c r="F26" s="73">
        <f>F29+F43+F57+F71+F99+F85</f>
        <v>0</v>
      </c>
      <c r="G26" s="73">
        <f>G29+G43+G57+G71+G99+G85</f>
        <v>0</v>
      </c>
      <c r="H26" s="74">
        <f>H29+H43+H57+H71+H99+H85</f>
        <v>0</v>
      </c>
      <c r="I26" s="75"/>
      <c r="J26" s="72">
        <f>IF(SUM(K26:L26)=J29+J43+J57+J71+J99+J85,SUM(K26:L26),"НЕТ")</f>
        <v>0</v>
      </c>
      <c r="K26" s="73">
        <f>K29+K43+K57+K71+K99+K85</f>
        <v>0</v>
      </c>
      <c r="L26" s="73">
        <f>L29+L43+L57+L71+L99+L85</f>
        <v>0</v>
      </c>
      <c r="M26" s="74">
        <f>M29+M43+M57+M71+M99+M85</f>
        <v>0</v>
      </c>
      <c r="N26" s="75"/>
      <c r="O26" s="72">
        <f>IF(SUM(P26:R26)=O29+O43+O57+O71+O99+O85,SUM(P26:R26),"НЕТ")</f>
        <v>0</v>
      </c>
      <c r="P26" s="73">
        <f>P29+P43+P57+P71+P99+P85</f>
        <v>0</v>
      </c>
      <c r="Q26" s="73">
        <f>Q29+Q43+Q57+Q71+Q99+Q85</f>
        <v>0</v>
      </c>
      <c r="R26" s="74">
        <f>R29+R43+R57+R71+R99+R85</f>
        <v>0</v>
      </c>
      <c r="S26" s="75"/>
      <c r="T26" s="72">
        <f>IF(SUM(U26:W26)=T29+T43+T57+T71+T99+T85,SUM(U26:W26),"НЕТ")</f>
        <v>0</v>
      </c>
      <c r="U26" s="73">
        <f>U29+U43+U57+U71+U99+U85</f>
        <v>0</v>
      </c>
      <c r="V26" s="73">
        <f>V29+V43+V57+V71+V99+V85</f>
        <v>0</v>
      </c>
      <c r="W26" s="74">
        <f>W29+W43+W57+W71+W99+W85</f>
        <v>0</v>
      </c>
      <c r="X26" s="75"/>
      <c r="Y26" s="72">
        <f>IF(SUM(Z26:AA26)=Y29+Y43+Y57+Y71+Y99+Y85,SUM(Z26:AA26),"НЕТ")</f>
        <v>0</v>
      </c>
      <c r="Z26" s="73">
        <f>Z29+Z43+Z57+Z71+Z99+Z85</f>
        <v>0</v>
      </c>
      <c r="AA26" s="73">
        <f>AA29+AA43+AA57+AA71+AA99+AA85</f>
        <v>0</v>
      </c>
      <c r="AB26" s="74">
        <f>AB29+AB43+AB57+AB71+AB99+AB85</f>
        <v>0</v>
      </c>
      <c r="AC26" s="75"/>
      <c r="AD26" s="72">
        <f>IF(SUM(AE26:AG26)=AD29+AD43+AD57+AD71+AD99+AD85,SUM(AE26:AG26),"НЕТ")</f>
        <v>0</v>
      </c>
      <c r="AE26" s="73">
        <f>AE29+AE43+AE57+AE71+AE99+AE85</f>
        <v>0</v>
      </c>
      <c r="AF26" s="73">
        <f>AF29+AF43+AF57+AF71+AF99+AF85</f>
        <v>0</v>
      </c>
      <c r="AG26" s="74">
        <f>AG29+AG43+AG57+AG71+AG99+AG85</f>
        <v>0</v>
      </c>
      <c r="AH26" s="75"/>
      <c r="AI26" s="72">
        <f>IF(SUM(AJ26:AL26)=AI29+AI43+AI57+AI71+AI99+AI85,SUM(AJ26:AL26),"НЕТ")</f>
        <v>0</v>
      </c>
      <c r="AJ26" s="73">
        <f>AJ29+AJ43+AJ57+AJ71+AJ99+AJ85</f>
        <v>0</v>
      </c>
      <c r="AK26" s="73">
        <f>AK29+AK43+AK57+AK71+AK99+AK85</f>
        <v>0</v>
      </c>
      <c r="AL26" s="74">
        <f>AL29+AL43+AL57+AL71+AL99+AL85</f>
        <v>0</v>
      </c>
      <c r="AM26" s="75"/>
      <c r="AN26" s="72">
        <f>IF(SUM(AO26:AP26)=AN29+AN43+AN57+AN71+AN99+AN85,SUM(AO26:AP26),"НЕТ")</f>
        <v>0</v>
      </c>
      <c r="AO26" s="73">
        <f>AO29+AO43+AO57+AO71+AO99+AO85</f>
        <v>0</v>
      </c>
      <c r="AP26" s="73">
        <f>AP29+AP43+AP57+AP71+AP99+AP85</f>
        <v>0</v>
      </c>
      <c r="AQ26" s="74">
        <f>AQ29+AQ43+AQ57+AQ71+AQ99+AQ85</f>
        <v>0</v>
      </c>
      <c r="AR26" s="75"/>
      <c r="AS26" s="72">
        <f>IF(SUM(AT26:AV26)=AS29+AS43+AS57+AS71+AS99+AS85,SUM(AT26:AV26),"НЕТ")</f>
        <v>0</v>
      </c>
      <c r="AT26" s="73">
        <f>AT29+AT43+AT57+AT71+AT99+AT85</f>
        <v>0</v>
      </c>
      <c r="AU26" s="73">
        <f>AU29+AU43+AU57+AU71+AU99+AU85</f>
        <v>0</v>
      </c>
      <c r="AV26" s="74">
        <f>AV29+AV43+AV57+AV71+AV99+AV85</f>
        <v>0</v>
      </c>
      <c r="AW26" s="75"/>
      <c r="AX26" s="72">
        <f>IF(SUM(AY26:BA26)=AX29+AX43+AX57+AX71+AX99+AX85,SUM(AY26:BA26),"НЕТ")</f>
        <v>0</v>
      </c>
      <c r="AY26" s="73">
        <f>AY29+AY43+AY57+AY71+AY99+AY85</f>
        <v>0</v>
      </c>
      <c r="AZ26" s="73">
        <f>AZ29+AZ43+AZ57+AZ71+AZ99+AZ85</f>
        <v>0</v>
      </c>
      <c r="BA26" s="74">
        <f>BA29+BA43+BA57+BA71+BA99+BA85</f>
        <v>0</v>
      </c>
      <c r="BB26" s="75"/>
      <c r="BC26" s="72">
        <f>IF(SUM(BD26:BE26)=BC29+BC43+BC57+BC71+BC99+BC85,SUM(BD26:BE26),"НЕТ")</f>
        <v>0</v>
      </c>
      <c r="BD26" s="73">
        <f>BD29+BD43+BD57+BD71+BD99+BD85</f>
        <v>0</v>
      </c>
      <c r="BE26" s="73">
        <f>BE29+BE43+BE57+BE71+BE99+BE85</f>
        <v>0</v>
      </c>
      <c r="BF26" s="74">
        <f>BF29+BF43+BF57+BF71+BF99+BF85</f>
        <v>0</v>
      </c>
      <c r="BG26" s="75"/>
      <c r="BH26" s="72">
        <f>IF(SUM(BI26:BK26)=BH29+BH43+BH57+BH71+BH99+BH85,SUM(BI26:BK26),"НЕТ")</f>
        <v>0</v>
      </c>
      <c r="BI26" s="73">
        <f>BI29+BI43+BI57+BI71+BI99+BI85</f>
        <v>0</v>
      </c>
      <c r="BJ26" s="73">
        <f>BJ29+BJ43+BJ57+BJ71+BJ99+BJ85</f>
        <v>0</v>
      </c>
      <c r="BK26" s="74">
        <f>BK29+BK43+BK57+BK71+BK99+BK85</f>
        <v>0</v>
      </c>
      <c r="BL26" s="75"/>
      <c r="BM26" s="72">
        <f>IF(SUM(BN26:BP26)=BM29+BM43+BM57+BM71+BM99+BM85,SUM(BN26:BP26),"НЕТ")</f>
        <v>0</v>
      </c>
      <c r="BN26" s="73">
        <f>BN29+BN43+BN57+BN71+BN99+BN85</f>
        <v>0</v>
      </c>
      <c r="BO26" s="73">
        <f>BO29+BO43+BO57+BO71+BO99+BO85</f>
        <v>0</v>
      </c>
      <c r="BP26" s="74">
        <f>BP29+BP43+BP57+BP71+BP99+BP85</f>
        <v>0</v>
      </c>
      <c r="BQ26" s="75"/>
      <c r="BR26" s="72">
        <f>IF(SUM(BS26:BT26)=BR29+BR43+BR57+BR71+BR99+BR85,SUM(BS26:BT26),"НЕТ")</f>
        <v>0</v>
      </c>
      <c r="BS26" s="73">
        <f>BS29+BS43+BS57+BS71+BS99+BS85</f>
        <v>0</v>
      </c>
      <c r="BT26" s="73">
        <f>BT29+BT43+BT57+BT71+BT99+BT85</f>
        <v>0</v>
      </c>
      <c r="BU26" s="74">
        <f>BU29+BU43+BU57+BU71+BU99+BU85</f>
        <v>0</v>
      </c>
      <c r="BV26" s="75"/>
      <c r="BW26" s="72">
        <f>IF(SUM(BX26:BZ26)=BW29+BW43+BW57+BW71+BW99+BW85,SUM(BX26:BZ26),"НЕТ")</f>
        <v>0</v>
      </c>
      <c r="BX26" s="73">
        <f>BX29+BX43+BX57+BX71+BX99+BX85</f>
        <v>0</v>
      </c>
      <c r="BY26" s="74">
        <f>BY29+BY43+BY57+BY71+BY99+BY85</f>
        <v>0</v>
      </c>
      <c r="BZ26" s="76">
        <f>BZ29+BZ43+BZ57+BZ71+BZ99+BZ85</f>
        <v>0</v>
      </c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s="78" customFormat="1" ht="21.75" thickBot="1">
      <c r="A27" s="79"/>
      <c r="B27" s="90" t="s">
        <v>99</v>
      </c>
      <c r="C27" s="81" t="s">
        <v>94</v>
      </c>
      <c r="D27" s="82"/>
      <c r="E27" s="83">
        <f>IF(SUM(F27:H27)=E41+E55+E69+E83+E100+E97,SUM(F27:H27),"НЕТ")</f>
        <v>0</v>
      </c>
      <c r="F27" s="84">
        <f>F41+F55+F69+F83+F100+F97</f>
        <v>0</v>
      </c>
      <c r="G27" s="84">
        <f>G41+G55+G69+G83+G100+G97</f>
        <v>0</v>
      </c>
      <c r="H27" s="84">
        <f>H41+H55+H69+H83+H100+H97</f>
        <v>0</v>
      </c>
      <c r="I27" s="86"/>
      <c r="J27" s="83">
        <f>IF(SUM(K27:L27)=J41+J55+J69+J83+J100+J97,SUM(K27:L27),"НЕТ")</f>
        <v>0</v>
      </c>
      <c r="K27" s="84">
        <f>K41+K55+K69+K83+K100+K97</f>
        <v>0</v>
      </c>
      <c r="L27" s="84">
        <f>L41+L55+L69+L83+L100+L97</f>
        <v>0</v>
      </c>
      <c r="M27" s="85">
        <f>M41+M55+M69+M83+M100+M97</f>
        <v>0</v>
      </c>
      <c r="N27" s="86"/>
      <c r="O27" s="83">
        <f>IF(SUM(P27:R27)=O41+O55+O69+O83+O100+O97,SUM(P27:R27),"НЕТ")</f>
        <v>0</v>
      </c>
      <c r="P27" s="84">
        <f>P41+P55+P69+P83+P100+P97</f>
        <v>0</v>
      </c>
      <c r="Q27" s="84">
        <f>Q41+Q55+Q69+Q83+Q100+Q97</f>
        <v>0</v>
      </c>
      <c r="R27" s="85">
        <f>R41+R55+R69+R83+R100+R97</f>
        <v>0</v>
      </c>
      <c r="S27" s="86"/>
      <c r="T27" s="83">
        <f>IF(SUM(U27:W27)=T41+T55+T69+T83+T100+T97,SUM(U27:W27),"НЕТ")</f>
        <v>0</v>
      </c>
      <c r="U27" s="84">
        <f>U41+U55+U69+U83+U100+U97</f>
        <v>0</v>
      </c>
      <c r="V27" s="84">
        <f>V41+V55+V69+V83+V100+V97</f>
        <v>0</v>
      </c>
      <c r="W27" s="84">
        <f>W41+W55+W69+W83+W100+W97</f>
        <v>0</v>
      </c>
      <c r="X27" s="86"/>
      <c r="Y27" s="83">
        <f>IF(SUM(Z27:AA27)=Y41+Y55+Y69+Y83+Y100+Y97,SUM(Z27:AA27),"НЕТ")</f>
        <v>0</v>
      </c>
      <c r="Z27" s="84">
        <f>Z41+Z55+Z69+Z83+Z100+Z97</f>
        <v>0</v>
      </c>
      <c r="AA27" s="84">
        <f>AA41+AA55+AA69+AA83+AA100+AA97</f>
        <v>0</v>
      </c>
      <c r="AB27" s="85">
        <f>AB41+AB55+AB69+AB83+AB100+AB97</f>
        <v>0</v>
      </c>
      <c r="AC27" s="86"/>
      <c r="AD27" s="83">
        <f>IF(SUM(AE27:AG27)=AD41+AD55+AD69+AD83+AD100+AD97,SUM(AE27:AG27),"НЕТ")</f>
        <v>0</v>
      </c>
      <c r="AE27" s="84">
        <f>AE41+AE55+AE69+AE83+AE100+AE97</f>
        <v>0</v>
      </c>
      <c r="AF27" s="84">
        <f>AF41+AF55+AF69+AF83+AF100+AF97</f>
        <v>0</v>
      </c>
      <c r="AG27" s="85">
        <f>AG41+AG55+AG69+AG83+AG100+AG97</f>
        <v>0</v>
      </c>
      <c r="AH27" s="86"/>
      <c r="AI27" s="83">
        <f>IF(SUM(AJ27:AL27)=AI41+AI55+AI69+AI83+AI100+AI97,SUM(AJ27:AL27),"НЕТ")</f>
        <v>0</v>
      </c>
      <c r="AJ27" s="84">
        <f>AJ41+AJ55+AJ69+AJ83+AJ100+AJ97</f>
        <v>0</v>
      </c>
      <c r="AK27" s="84">
        <f>AK41+AK55+AK69+AK83+AK100+AK97</f>
        <v>0</v>
      </c>
      <c r="AL27" s="84">
        <f>AL41+AL55+AL69+AL83+AL100+AL97</f>
        <v>0</v>
      </c>
      <c r="AM27" s="86"/>
      <c r="AN27" s="83">
        <f>IF(SUM(AO27:AP27)=AN41+AN55+AN69+AN83+AN100+AN97,SUM(AO27:AP27),"НЕТ")</f>
        <v>0</v>
      </c>
      <c r="AO27" s="84">
        <f>AO41+AO55+AO69+AO83+AO100+AO97</f>
        <v>0</v>
      </c>
      <c r="AP27" s="84">
        <f>AP41+AP55+AP69+AP83+AP100+AP97</f>
        <v>0</v>
      </c>
      <c r="AQ27" s="85">
        <f>AQ41+AQ55+AQ69+AQ83+AQ100+AQ97</f>
        <v>0</v>
      </c>
      <c r="AR27" s="86"/>
      <c r="AS27" s="83">
        <f>IF(SUM(AT27:AV27)=AS41+AS55+AS69+AS83+AS100+AS97,SUM(AT27:AV27),"НЕТ")</f>
        <v>0</v>
      </c>
      <c r="AT27" s="84">
        <f>AT41+AT55+AT69+AT83+AT100+AT97</f>
        <v>0</v>
      </c>
      <c r="AU27" s="84">
        <f>AU41+AU55+AU69+AU83+AU100+AU97</f>
        <v>0</v>
      </c>
      <c r="AV27" s="85">
        <f>AV41+AV55+AV69+AV83+AV100+AV97</f>
        <v>0</v>
      </c>
      <c r="AW27" s="86"/>
      <c r="AX27" s="83">
        <f>IF(SUM(AY27:BA27)=AX41+AX55+AX69+AX83+AX100+AX97,SUM(AY27:BA27),"НЕТ")</f>
        <v>0</v>
      </c>
      <c r="AY27" s="84">
        <f>AY41+AY55+AY69+AY83+AY100+AY97</f>
        <v>0</v>
      </c>
      <c r="AZ27" s="84">
        <f>AZ41+AZ55+AZ69+AZ83+AZ100+AZ97</f>
        <v>0</v>
      </c>
      <c r="BA27" s="84">
        <f>BA41+BA55+BA69+BA83+BA100+BA97</f>
        <v>0</v>
      </c>
      <c r="BB27" s="86"/>
      <c r="BC27" s="83">
        <f>IF(SUM(BD27:BE27)=BC41+BC55+BC69+BC83+BC100+BC97,SUM(BD27:BE27),"НЕТ")</f>
        <v>0</v>
      </c>
      <c r="BD27" s="84">
        <f>BD41+BD55+BD69+BD83+BD100+BD97</f>
        <v>0</v>
      </c>
      <c r="BE27" s="84">
        <f>BE41+BE55+BE69+BE83+BE100+BE97</f>
        <v>0</v>
      </c>
      <c r="BF27" s="85">
        <f>BF41+BF55+BF69+BF83+BF100+BF97</f>
        <v>0</v>
      </c>
      <c r="BG27" s="86"/>
      <c r="BH27" s="83">
        <f>IF(SUM(BI27:BK27)=BH41+BH55+BH69+BH83+BH100+BH97,SUM(BI27:BK27),"НЕТ")</f>
        <v>0</v>
      </c>
      <c r="BI27" s="84">
        <f>BI41+BI55+BI69+BI83+BI100+BI97</f>
        <v>0</v>
      </c>
      <c r="BJ27" s="84">
        <f>BJ41+BJ55+BJ69+BJ83+BJ100+BJ97</f>
        <v>0</v>
      </c>
      <c r="BK27" s="85">
        <f>BK41+BK55+BK69+BK83+BK100+BK97</f>
        <v>0</v>
      </c>
      <c r="BL27" s="86"/>
      <c r="BM27" s="83">
        <f>IF(SUM(BN27:BP27)=BM41+BM55+BM69+BM83+BM100+BM97,SUM(BN27:BP27),"НЕТ")</f>
        <v>0</v>
      </c>
      <c r="BN27" s="84">
        <f>BN41+BN55+BN69+BN83+BN100+BN97</f>
        <v>0</v>
      </c>
      <c r="BO27" s="84">
        <f>BO41+BO55+BO69+BO83+BO100+BO97</f>
        <v>0</v>
      </c>
      <c r="BP27" s="84">
        <f>BP41+BP55+BP69+BP83+BP100+BP97</f>
        <v>0</v>
      </c>
      <c r="BQ27" s="86"/>
      <c r="BR27" s="83">
        <f>IF(SUM(BS27:BT27)=BR41+BR55+BR69+BR83+BR100+BR97,SUM(BS27:BT27),"НЕТ")</f>
        <v>0</v>
      </c>
      <c r="BS27" s="84">
        <f>BS41+BS55+BS69+BS83+BS100+BS97</f>
        <v>0</v>
      </c>
      <c r="BT27" s="84">
        <f>BT41+BT55+BT69+BT83+BT100+BT97</f>
        <v>0</v>
      </c>
      <c r="BU27" s="85">
        <f>BU41+BU55+BU69+BU83+BU100+BU97</f>
        <v>0</v>
      </c>
      <c r="BV27" s="86"/>
      <c r="BW27" s="83">
        <f>IF(SUM(BX27:BZ27)=BW41+BW55+BW69+BW83+BW100+BW97,SUM(BX27:BZ27),"НЕТ")</f>
        <v>0</v>
      </c>
      <c r="BX27" s="84">
        <f>BX41+BX55+BX69+BX83+BX100+BX97</f>
        <v>0</v>
      </c>
      <c r="BY27" s="85">
        <f>BY41+BY55+BY69+BY83+BY100+BY97</f>
        <v>0</v>
      </c>
      <c r="BZ27" s="87">
        <f>BZ41+BZ55+BZ69+BZ83+BZ100+BZ97</f>
        <v>0</v>
      </c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thickBot="1">
      <c r="A28" s="91" t="s">
        <v>100</v>
      </c>
      <c r="B28" s="92" t="s">
        <v>101</v>
      </c>
      <c r="C28" s="93" t="s">
        <v>94</v>
      </c>
      <c r="D28" s="64">
        <f>'[1]1 кв СВОД'!AW23</f>
        <v>0</v>
      </c>
      <c r="E28" s="64">
        <f>'[1]1 кв СВОД'!AX23</f>
        <v>0</v>
      </c>
      <c r="F28" s="64">
        <f>'[1]1 кв СВОД'!AY23</f>
        <v>0</v>
      </c>
      <c r="G28" s="64">
        <f>'[1]1 кв СВОД'!AZ23</f>
        <v>0</v>
      </c>
      <c r="H28" s="64">
        <f>'[1]1 кв СВОД'!BA23</f>
        <v>0</v>
      </c>
      <c r="I28" s="64">
        <f>'[1]1 кв СВОД'!BB23</f>
        <v>0</v>
      </c>
      <c r="J28" s="64">
        <f>'[1]1 кв СВОД'!BC23</f>
        <v>0</v>
      </c>
      <c r="K28" s="64">
        <f>'[1]1 кв СВОД'!BD23</f>
        <v>0</v>
      </c>
      <c r="L28" s="64">
        <f>'[1]1 кв СВОД'!BE23</f>
        <v>0</v>
      </c>
      <c r="M28" s="64">
        <f>'[1]1 кв СВОД'!BF23</f>
        <v>0</v>
      </c>
      <c r="N28" s="64">
        <f>'[1]1 кв СВОД'!BG23</f>
        <v>0</v>
      </c>
      <c r="O28" s="64">
        <f>'[1]1 кв СВОД'!BH23</f>
        <v>0</v>
      </c>
      <c r="P28" s="64">
        <f>'[1]1 кв СВОД'!BI23</f>
        <v>0</v>
      </c>
      <c r="Q28" s="64">
        <f>'[1]1 кв СВОД'!BJ23</f>
        <v>0</v>
      </c>
      <c r="R28" s="64">
        <f>'[1]1 кв СВОД'!BK23</f>
        <v>0</v>
      </c>
      <c r="S28" s="65">
        <f>'[1]План 2 квартала'!AW23</f>
        <v>0</v>
      </c>
      <c r="T28" s="65">
        <f>'[1]План 2 квартала'!AX23</f>
        <v>0</v>
      </c>
      <c r="U28" s="65">
        <f>'[1]План 2 квартала'!AY23</f>
        <v>0</v>
      </c>
      <c r="V28" s="65">
        <f>'[1]План 2 квартала'!AZ23</f>
        <v>0</v>
      </c>
      <c r="W28" s="65">
        <f>'[1]План 2 квартала'!BA23</f>
        <v>0</v>
      </c>
      <c r="X28" s="65">
        <f>'[1]План 2 квартала'!BB23</f>
        <v>0</v>
      </c>
      <c r="Y28" s="65">
        <f>'[1]План 2 квартала'!BC23</f>
        <v>0</v>
      </c>
      <c r="Z28" s="65">
        <f>'[1]План 2 квартала'!BD23</f>
        <v>0</v>
      </c>
      <c r="AA28" s="65">
        <f>'[1]План 2 квартала'!BE23</f>
        <v>0</v>
      </c>
      <c r="AB28" s="65">
        <f>'[1]План 2 квартала'!BF23</f>
        <v>0</v>
      </c>
      <c r="AC28" s="65">
        <f>'[1]План 2 квартала'!BG23</f>
        <v>0</v>
      </c>
      <c r="AD28" s="65">
        <f>'[1]План 2 квартала'!BH23</f>
        <v>0</v>
      </c>
      <c r="AE28" s="65">
        <f>'[1]План 2 квартала'!BI23</f>
        <v>0</v>
      </c>
      <c r="AF28" s="65">
        <f>'[1]План 2 квартала'!BJ23</f>
        <v>0</v>
      </c>
      <c r="AG28" s="65">
        <f>'[1]План 2 квартала'!BK23</f>
        <v>0</v>
      </c>
      <c r="AH28" s="65">
        <f>'[1]План 3 квартала'!AW23</f>
        <v>0</v>
      </c>
      <c r="AI28" s="65">
        <f>'[1]План 3 квартала'!AX23</f>
        <v>0</v>
      </c>
      <c r="AJ28" s="65">
        <f>'[1]План 3 квартала'!AY23</f>
        <v>0</v>
      </c>
      <c r="AK28" s="65">
        <f>'[1]План 3 квартала'!AZ23</f>
        <v>0</v>
      </c>
      <c r="AL28" s="65">
        <f>'[1]План 3 квартала'!BA23</f>
        <v>0</v>
      </c>
      <c r="AM28" s="65">
        <f>'[1]План 3 квартала'!BB23</f>
        <v>0</v>
      </c>
      <c r="AN28" s="65">
        <f>'[1]План 3 квартала'!BC23</f>
        <v>0</v>
      </c>
      <c r="AO28" s="65">
        <f>'[1]План 3 квартала'!BD23</f>
        <v>0</v>
      </c>
      <c r="AP28" s="65">
        <f>'[1]План 3 квартала'!BE23</f>
        <v>0</v>
      </c>
      <c r="AQ28" s="65">
        <f>'[1]План 3 квартала'!BF23</f>
        <v>0</v>
      </c>
      <c r="AR28" s="65">
        <f>'[1]План 3 квартала'!BG23</f>
        <v>0</v>
      </c>
      <c r="AS28" s="65">
        <f>'[1]План 3 квартала'!BH23</f>
        <v>0</v>
      </c>
      <c r="AT28" s="65">
        <f>'[1]План 3 квартала'!BI23</f>
        <v>0</v>
      </c>
      <c r="AU28" s="65">
        <f>'[1]План 3 квартала'!BJ23</f>
        <v>0</v>
      </c>
      <c r="AV28" s="65">
        <f>'[1]План 3 квартала'!BK23</f>
        <v>0</v>
      </c>
      <c r="AW28" s="65">
        <f>'[1]План 4 квартала'!AW23</f>
        <v>0</v>
      </c>
      <c r="AX28" s="65">
        <f>'[1]План 4 квартала'!AX23</f>
        <v>0</v>
      </c>
      <c r="AY28" s="65">
        <f>'[1]План 4 квартала'!AY23</f>
        <v>0</v>
      </c>
      <c r="AZ28" s="65">
        <f>'[1]План 4 квартала'!AZ23</f>
        <v>0</v>
      </c>
      <c r="BA28" s="65">
        <f>'[1]План 4 квартала'!BA23</f>
        <v>0</v>
      </c>
      <c r="BB28" s="65">
        <f>'[1]План 4 квартала'!BB23</f>
        <v>0</v>
      </c>
      <c r="BC28" s="65">
        <f>'[1]План 4 квартала'!BC23</f>
        <v>0</v>
      </c>
      <c r="BD28" s="65">
        <f>'[1]План 4 квартала'!BD23</f>
        <v>0</v>
      </c>
      <c r="BE28" s="65">
        <f>'[1]План 4 квартала'!BE23</f>
        <v>0</v>
      </c>
      <c r="BF28" s="65">
        <f>'[1]План 4 квартала'!BF23</f>
        <v>0</v>
      </c>
      <c r="BG28" s="65">
        <f>'[1]План 4 квартала'!BG23</f>
        <v>0</v>
      </c>
      <c r="BH28" s="65">
        <f>'[1]План 4 квартала'!BH23</f>
        <v>0</v>
      </c>
      <c r="BI28" s="65">
        <f>'[1]План 4 квартала'!BI23</f>
        <v>0</v>
      </c>
      <c r="BJ28" s="65">
        <f>'[1]План 4 квартала'!BJ23</f>
        <v>0</v>
      </c>
      <c r="BK28" s="65">
        <f>'[1]План 4 квартала'!BK23</f>
        <v>0</v>
      </c>
      <c r="BL28" s="65">
        <f aca="true" t="shared" si="2" ref="BL28:BZ29">D28+S28+AH28+AW28</f>
        <v>0</v>
      </c>
      <c r="BM28" s="65">
        <f t="shared" si="2"/>
        <v>0</v>
      </c>
      <c r="BN28" s="65">
        <f t="shared" si="2"/>
        <v>0</v>
      </c>
      <c r="BO28" s="65">
        <f t="shared" si="2"/>
        <v>0</v>
      </c>
      <c r="BP28" s="65">
        <f t="shared" si="2"/>
        <v>0</v>
      </c>
      <c r="BQ28" s="65">
        <f t="shared" si="2"/>
        <v>0</v>
      </c>
      <c r="BR28" s="65">
        <f t="shared" si="2"/>
        <v>0</v>
      </c>
      <c r="BS28" s="65">
        <f t="shared" si="2"/>
        <v>0</v>
      </c>
      <c r="BT28" s="65">
        <f t="shared" si="2"/>
        <v>0</v>
      </c>
      <c r="BU28" s="65">
        <f t="shared" si="2"/>
        <v>0</v>
      </c>
      <c r="BV28" s="65">
        <f t="shared" si="2"/>
        <v>0</v>
      </c>
      <c r="BW28" s="65">
        <f t="shared" si="2"/>
        <v>0</v>
      </c>
      <c r="BX28" s="65">
        <f t="shared" si="2"/>
        <v>0</v>
      </c>
      <c r="BY28" s="65">
        <f t="shared" si="2"/>
        <v>0</v>
      </c>
      <c r="BZ28" s="65">
        <f t="shared" si="2"/>
        <v>0</v>
      </c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s="4" customFormat="1" ht="32.25" thickBot="1">
      <c r="A29" s="94"/>
      <c r="B29" s="95" t="s">
        <v>95</v>
      </c>
      <c r="C29" s="96" t="s">
        <v>94</v>
      </c>
      <c r="D29" s="97">
        <f>'[1]1 кв СВОД'!AW24</f>
        <v>0</v>
      </c>
      <c r="E29" s="97">
        <f>'[1]1 кв СВОД'!AX24</f>
        <v>0</v>
      </c>
      <c r="F29" s="97">
        <f>'[1]1 кв СВОД'!AY24</f>
        <v>0</v>
      </c>
      <c r="G29" s="97">
        <f>'[1]1 кв СВОД'!AZ24</f>
        <v>0</v>
      </c>
      <c r="H29" s="97">
        <f>'[1]1 кв СВОД'!BA24</f>
        <v>0</v>
      </c>
      <c r="I29" s="97">
        <f>'[1]1 кв СВОД'!BB24</f>
        <v>0</v>
      </c>
      <c r="J29" s="97">
        <f>'[1]1 кв СВОД'!BC24</f>
        <v>0</v>
      </c>
      <c r="K29" s="97">
        <f>'[1]1 кв СВОД'!BD24</f>
        <v>0</v>
      </c>
      <c r="L29" s="97">
        <f>'[1]1 кв СВОД'!BE24</f>
        <v>0</v>
      </c>
      <c r="M29" s="97">
        <f>'[1]1 кв СВОД'!BF24</f>
        <v>0</v>
      </c>
      <c r="N29" s="97">
        <f>'[1]1 кв СВОД'!BG24</f>
        <v>0</v>
      </c>
      <c r="O29" s="97">
        <f>'[1]1 кв СВОД'!BH24</f>
        <v>0</v>
      </c>
      <c r="P29" s="97">
        <f>'[1]1 кв СВОД'!BI24</f>
        <v>0</v>
      </c>
      <c r="Q29" s="97">
        <f>'[1]1 кв СВОД'!BJ24</f>
        <v>0</v>
      </c>
      <c r="R29" s="97">
        <f>'[1]1 кв СВОД'!BK24</f>
        <v>0</v>
      </c>
      <c r="S29" s="97">
        <f>'[1]План 2 квартала'!AW24</f>
        <v>0</v>
      </c>
      <c r="T29" s="97">
        <f>'[1]План 2 квартала'!AX24</f>
        <v>0</v>
      </c>
      <c r="U29" s="97">
        <f>'[1]План 2 квартала'!AY24</f>
        <v>0</v>
      </c>
      <c r="V29" s="97">
        <f>'[1]План 2 квартала'!AZ24</f>
        <v>0</v>
      </c>
      <c r="W29" s="97">
        <f>'[1]План 2 квартала'!BA24</f>
        <v>0</v>
      </c>
      <c r="X29" s="97">
        <f>'[1]План 2 квартала'!BB24</f>
        <v>0</v>
      </c>
      <c r="Y29" s="97">
        <f>'[1]План 2 квартала'!BC24</f>
        <v>0</v>
      </c>
      <c r="Z29" s="97">
        <f>'[1]План 2 квартала'!BD24</f>
        <v>0</v>
      </c>
      <c r="AA29" s="97">
        <f>'[1]План 2 квартала'!BE24</f>
        <v>0</v>
      </c>
      <c r="AB29" s="97">
        <f>'[1]План 2 квартала'!BF24</f>
        <v>0</v>
      </c>
      <c r="AC29" s="97">
        <f>'[1]План 2 квартала'!BG24</f>
        <v>0</v>
      </c>
      <c r="AD29" s="97">
        <f>'[1]План 2 квартала'!BH24</f>
        <v>0</v>
      </c>
      <c r="AE29" s="97">
        <f>'[1]План 2 квартала'!BI24</f>
        <v>0</v>
      </c>
      <c r="AF29" s="97">
        <f>'[1]План 2 квартала'!BJ24</f>
        <v>0</v>
      </c>
      <c r="AG29" s="97">
        <f>'[1]План 2 квартала'!BK24</f>
        <v>0</v>
      </c>
      <c r="AH29" s="97">
        <f>'[1]План 3 квартала'!AW24</f>
        <v>0</v>
      </c>
      <c r="AI29" s="97">
        <f>'[1]План 3 квартала'!AX24</f>
        <v>0</v>
      </c>
      <c r="AJ29" s="97">
        <f>'[1]План 3 квартала'!AY24</f>
        <v>0</v>
      </c>
      <c r="AK29" s="97">
        <f>'[1]План 3 квартала'!AZ24</f>
        <v>0</v>
      </c>
      <c r="AL29" s="97">
        <f>'[1]План 3 квартала'!BA24</f>
        <v>0</v>
      </c>
      <c r="AM29" s="97">
        <f>'[1]План 3 квартала'!BB24</f>
        <v>0</v>
      </c>
      <c r="AN29" s="97">
        <f>'[1]План 3 квартала'!BC24</f>
        <v>0</v>
      </c>
      <c r="AO29" s="97">
        <f>'[1]План 3 квартала'!BD24</f>
        <v>0</v>
      </c>
      <c r="AP29" s="97">
        <f>'[1]План 3 квартала'!BE24</f>
        <v>0</v>
      </c>
      <c r="AQ29" s="97">
        <f>'[1]План 3 квартала'!BF24</f>
        <v>0</v>
      </c>
      <c r="AR29" s="97">
        <f>'[1]План 3 квартала'!BG24</f>
        <v>0</v>
      </c>
      <c r="AS29" s="97">
        <f>'[1]План 3 квартала'!BH24</f>
        <v>0</v>
      </c>
      <c r="AT29" s="97">
        <f>'[1]План 3 квартала'!BI24</f>
        <v>0</v>
      </c>
      <c r="AU29" s="97">
        <f>'[1]План 3 квартала'!BJ24</f>
        <v>0</v>
      </c>
      <c r="AV29" s="97">
        <f>'[1]План 3 квартала'!BK24</f>
        <v>0</v>
      </c>
      <c r="AW29" s="97">
        <f>'[1]План 4 квартала'!AW24</f>
        <v>0</v>
      </c>
      <c r="AX29" s="97">
        <f>'[1]План 4 квартала'!AX24</f>
        <v>0</v>
      </c>
      <c r="AY29" s="97">
        <f>'[1]План 4 квартала'!AY24</f>
        <v>0</v>
      </c>
      <c r="AZ29" s="97">
        <f>'[1]План 4 квартала'!AZ24</f>
        <v>0</v>
      </c>
      <c r="BA29" s="97">
        <f>'[1]План 4 квартала'!BA24</f>
        <v>0</v>
      </c>
      <c r="BB29" s="97">
        <f>'[1]План 4 квартала'!BB24</f>
        <v>0</v>
      </c>
      <c r="BC29" s="97">
        <f>'[1]План 4 квартала'!BC24</f>
        <v>0</v>
      </c>
      <c r="BD29" s="97">
        <f>'[1]План 4 квартала'!BD24</f>
        <v>0</v>
      </c>
      <c r="BE29" s="97">
        <f>'[1]План 4 квартала'!BE24</f>
        <v>0</v>
      </c>
      <c r="BF29" s="97">
        <f>'[1]План 4 квартала'!BF24</f>
        <v>0</v>
      </c>
      <c r="BG29" s="97">
        <f>'[1]План 4 квартала'!BG24</f>
        <v>0</v>
      </c>
      <c r="BH29" s="97">
        <f>'[1]План 4 квартала'!BH24</f>
        <v>0</v>
      </c>
      <c r="BI29" s="97">
        <f>'[1]План 4 квартала'!BI24</f>
        <v>0</v>
      </c>
      <c r="BJ29" s="97">
        <f>'[1]План 4 квартала'!BJ24</f>
        <v>0</v>
      </c>
      <c r="BK29" s="97">
        <f>'[1]План 4 квартала'!BK24</f>
        <v>0</v>
      </c>
      <c r="BL29" s="98">
        <f>D29+S29+AH29+AW29</f>
        <v>0</v>
      </c>
      <c r="BM29" s="98">
        <f t="shared" si="2"/>
        <v>0</v>
      </c>
      <c r="BN29" s="98">
        <f t="shared" si="2"/>
        <v>0</v>
      </c>
      <c r="BO29" s="98">
        <f t="shared" si="2"/>
        <v>0</v>
      </c>
      <c r="BP29" s="98">
        <f t="shared" si="2"/>
        <v>0</v>
      </c>
      <c r="BQ29" s="98">
        <f t="shared" si="2"/>
        <v>0</v>
      </c>
      <c r="BR29" s="98">
        <f t="shared" si="2"/>
        <v>0</v>
      </c>
      <c r="BS29" s="98">
        <f t="shared" si="2"/>
        <v>0</v>
      </c>
      <c r="BT29" s="98">
        <f t="shared" si="2"/>
        <v>0</v>
      </c>
      <c r="BU29" s="98">
        <f t="shared" si="2"/>
        <v>0</v>
      </c>
      <c r="BV29" s="98">
        <f t="shared" si="2"/>
        <v>0</v>
      </c>
      <c r="BW29" s="98">
        <f t="shared" si="2"/>
        <v>0</v>
      </c>
      <c r="BX29" s="98">
        <f t="shared" si="2"/>
        <v>0</v>
      </c>
      <c r="BY29" s="98">
        <f t="shared" si="2"/>
        <v>0</v>
      </c>
      <c r="BZ29" s="98">
        <f t="shared" si="2"/>
        <v>0</v>
      </c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s="4" customFormat="1" ht="22.5">
      <c r="A30" s="99"/>
      <c r="B30" s="100" t="s">
        <v>102</v>
      </c>
      <c r="C30" s="101" t="s">
        <v>103</v>
      </c>
      <c r="D30" s="102">
        <f>'[1]1 кв СВОД'!AW25</f>
        <v>0</v>
      </c>
      <c r="E30" s="102">
        <f>'[1]1 кв СВОД'!AX25</f>
        <v>0</v>
      </c>
      <c r="F30" s="102">
        <f>'[1]1 кв СВОД'!AY25</f>
        <v>0</v>
      </c>
      <c r="G30" s="102">
        <f>'[1]1 кв СВОД'!AZ25</f>
        <v>0</v>
      </c>
      <c r="H30" s="102">
        <f>'[1]1 кв СВОД'!BA25</f>
        <v>0</v>
      </c>
      <c r="I30" s="102">
        <f>'[1]1 кв СВОД'!BB25</f>
        <v>0</v>
      </c>
      <c r="J30" s="102">
        <f>'[1]1 кв СВОД'!BC25</f>
        <v>0</v>
      </c>
      <c r="K30" s="102">
        <f>'[1]1 кв СВОД'!BD25</f>
        <v>0</v>
      </c>
      <c r="L30" s="102">
        <f>'[1]1 кв СВОД'!BE25</f>
        <v>0</v>
      </c>
      <c r="M30" s="102">
        <f>'[1]1 кв СВОД'!BF25</f>
        <v>0</v>
      </c>
      <c r="N30" s="102">
        <f>'[1]1 кв СВОД'!BG25</f>
        <v>0</v>
      </c>
      <c r="O30" s="102">
        <f>'[1]1 кв СВОД'!BH25</f>
        <v>0</v>
      </c>
      <c r="P30" s="102">
        <f>'[1]1 кв СВОД'!BI25</f>
        <v>0</v>
      </c>
      <c r="Q30" s="102">
        <f>'[1]1 кв СВОД'!BJ25</f>
        <v>0</v>
      </c>
      <c r="R30" s="102">
        <f>'[1]1 кв СВОД'!BK25</f>
        <v>0</v>
      </c>
      <c r="S30" s="103">
        <f>'[1]План 2 квартала'!AW25</f>
        <v>0</v>
      </c>
      <c r="T30" s="104"/>
      <c r="U30" s="105">
        <f>'[1]План 2 квартала'!AY25</f>
        <v>0</v>
      </c>
      <c r="V30" s="105">
        <f>'[1]План 2 квартала'!AZ25</f>
        <v>0</v>
      </c>
      <c r="W30" s="105">
        <f>'[1]План 2 квартала'!BA25</f>
        <v>0</v>
      </c>
      <c r="X30" s="103">
        <f>'[1]План 2 квартала'!BB25</f>
        <v>0</v>
      </c>
      <c r="Y30" s="104"/>
      <c r="Z30" s="105">
        <f>'[1]План 2 квартала'!BD25</f>
        <v>0</v>
      </c>
      <c r="AA30" s="105">
        <f>'[1]План 2 квартала'!BE25</f>
        <v>0</v>
      </c>
      <c r="AB30" s="105">
        <f>'[1]План 2 квартала'!BF25</f>
        <v>0</v>
      </c>
      <c r="AC30" s="103">
        <f>'[1]План 2 квартала'!BG25</f>
        <v>0</v>
      </c>
      <c r="AD30" s="104"/>
      <c r="AE30" s="105">
        <f>'[1]План 2 квартала'!BI25</f>
        <v>0</v>
      </c>
      <c r="AF30" s="105">
        <f>'[1]План 2 квартала'!BJ25</f>
        <v>0</v>
      </c>
      <c r="AG30" s="105">
        <f>'[1]План 2 квартала'!BK25</f>
        <v>0</v>
      </c>
      <c r="AH30" s="106">
        <f>'[1]План 3 квартала'!AW25</f>
        <v>0</v>
      </c>
      <c r="AI30" s="106">
        <f>'[1]План 3 квартала'!AX25</f>
        <v>0</v>
      </c>
      <c r="AJ30" s="106">
        <f>'[1]План 3 квартала'!AY25</f>
        <v>0</v>
      </c>
      <c r="AK30" s="106">
        <f>'[1]План 3 квартала'!AZ25</f>
        <v>0</v>
      </c>
      <c r="AL30" s="106">
        <f>'[1]План 3 квартала'!BA25</f>
        <v>0</v>
      </c>
      <c r="AM30" s="106">
        <f>'[1]План 3 квартала'!BB25</f>
        <v>0</v>
      </c>
      <c r="AN30" s="106">
        <f>'[1]План 3 квартала'!BC25</f>
        <v>0</v>
      </c>
      <c r="AO30" s="106">
        <f>'[1]План 3 квартала'!BD25</f>
        <v>0</v>
      </c>
      <c r="AP30" s="106">
        <f>'[1]План 3 квартала'!BE25</f>
        <v>0</v>
      </c>
      <c r="AQ30" s="106">
        <f>'[1]План 3 квартала'!BF25</f>
        <v>0</v>
      </c>
      <c r="AR30" s="106">
        <f>'[1]План 3 квартала'!BG25</f>
        <v>0</v>
      </c>
      <c r="AS30" s="106">
        <f>'[1]План 3 квартала'!BH25</f>
        <v>0</v>
      </c>
      <c r="AT30" s="106">
        <f>'[1]План 3 квартала'!BI25</f>
        <v>0</v>
      </c>
      <c r="AU30" s="106">
        <f>'[1]План 3 квартала'!BJ25</f>
        <v>0</v>
      </c>
      <c r="AV30" s="106">
        <f>'[1]План 3 квартала'!BK25</f>
        <v>0</v>
      </c>
      <c r="AW30" s="106">
        <f>'[1]План 4 квартала'!AW25:AX25</f>
        <v>0</v>
      </c>
      <c r="AX30" s="106">
        <f>'[1]План 4 квартала'!AX25:AY25</f>
        <v>0</v>
      </c>
      <c r="AY30" s="106">
        <f>'[1]План 4 квартала'!AY25</f>
        <v>0</v>
      </c>
      <c r="AZ30" s="106">
        <f>'[1]План 4 квартала'!AZ25</f>
        <v>0</v>
      </c>
      <c r="BA30" s="106">
        <f>'[1]План 4 квартала'!BA25</f>
        <v>0</v>
      </c>
      <c r="BB30" s="106">
        <f>'[1]План 4 квартала'!BB25:BC25</f>
        <v>0</v>
      </c>
      <c r="BC30" s="106">
        <f>'[1]План 4 квартала'!BC25:BD25</f>
        <v>0</v>
      </c>
      <c r="BD30" s="106">
        <f>'[1]План 4 квартала'!BD25</f>
        <v>0</v>
      </c>
      <c r="BE30" s="106">
        <f>'[1]План 4 квартала'!BE25</f>
        <v>0</v>
      </c>
      <c r="BF30" s="106">
        <f>'[1]План 4 квартала'!BF25</f>
        <v>0</v>
      </c>
      <c r="BG30" s="106">
        <f>'[1]План 4 квартала'!BG25:BH25</f>
        <v>0</v>
      </c>
      <c r="BH30" s="106">
        <f>'[1]План 4 квартала'!BH25:BI25</f>
        <v>0</v>
      </c>
      <c r="BI30" s="106">
        <f>'[1]План 4 квартала'!BI25</f>
        <v>0</v>
      </c>
      <c r="BJ30" s="106">
        <f>'[1]План 4 квартала'!BJ25</f>
        <v>0</v>
      </c>
      <c r="BK30" s="106">
        <f>'[1]План 4 квартала'!BK25</f>
        <v>0</v>
      </c>
      <c r="BL30" s="107">
        <f>D30+S30+AH30+AW30</f>
        <v>0</v>
      </c>
      <c r="BM30" s="108"/>
      <c r="BN30" s="109"/>
      <c r="BO30" s="109"/>
      <c r="BP30" s="110"/>
      <c r="BQ30" s="107">
        <f>I30+X30+AM30+BB30</f>
        <v>0</v>
      </c>
      <c r="BR30" s="108"/>
      <c r="BS30" s="109"/>
      <c r="BT30" s="109"/>
      <c r="BU30" s="110"/>
      <c r="BV30" s="107">
        <f>BL30+BQ30</f>
        <v>0</v>
      </c>
      <c r="BW30" s="108"/>
      <c r="BX30" s="109"/>
      <c r="BY30" s="110"/>
      <c r="BZ30" s="111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s="4" customFormat="1" ht="15">
      <c r="A31" s="99"/>
      <c r="B31" s="112"/>
      <c r="C31" s="101" t="s">
        <v>94</v>
      </c>
      <c r="D31" s="102">
        <f>'[1]1 кв СВОД'!AW26</f>
        <v>0</v>
      </c>
      <c r="E31" s="102">
        <f>'[1]1 кв СВОД'!AX26</f>
        <v>0</v>
      </c>
      <c r="F31" s="102">
        <f>'[1]1 кв СВОД'!AY26</f>
        <v>0</v>
      </c>
      <c r="G31" s="102">
        <f>'[1]1 кв СВОД'!AZ26</f>
        <v>0</v>
      </c>
      <c r="H31" s="102">
        <f>'[1]1 кв СВОД'!BA26</f>
        <v>0</v>
      </c>
      <c r="I31" s="102">
        <f>'[1]1 кв СВОД'!BB26</f>
        <v>0</v>
      </c>
      <c r="J31" s="102">
        <f>'[1]1 кв СВОД'!BC26</f>
        <v>0</v>
      </c>
      <c r="K31" s="102">
        <f>'[1]1 кв СВОД'!BD26</f>
        <v>0</v>
      </c>
      <c r="L31" s="102">
        <f>'[1]1 кв СВОД'!BE26</f>
        <v>0</v>
      </c>
      <c r="M31" s="102">
        <f>'[1]1 кв СВОД'!BF26</f>
        <v>0</v>
      </c>
      <c r="N31" s="102">
        <f>'[1]1 кв СВОД'!BG26</f>
        <v>0</v>
      </c>
      <c r="O31" s="102">
        <f>'[1]1 кв СВОД'!BH26</f>
        <v>0</v>
      </c>
      <c r="P31" s="102">
        <f>'[1]1 кв СВОД'!BI26</f>
        <v>0</v>
      </c>
      <c r="Q31" s="102">
        <f>'[1]1 кв СВОД'!BJ26</f>
        <v>0</v>
      </c>
      <c r="R31" s="102">
        <f>'[1]1 кв СВОД'!BK26</f>
        <v>0</v>
      </c>
      <c r="S31" s="105">
        <f>'[1]План 2 квартала'!AW26</f>
        <v>0</v>
      </c>
      <c r="T31" s="113">
        <f>SUM(U31:W31)</f>
        <v>0</v>
      </c>
      <c r="U31" s="105">
        <f>'[1]План 2 квартала'!AY26</f>
        <v>0</v>
      </c>
      <c r="V31" s="105">
        <f>'[1]План 2 квартала'!AZ26</f>
        <v>0</v>
      </c>
      <c r="W31" s="105">
        <f>'[1]План 2 квартала'!BA26</f>
        <v>0</v>
      </c>
      <c r="X31" s="105">
        <f>'[1]План 2 квартала'!BB26</f>
        <v>0</v>
      </c>
      <c r="Y31" s="113">
        <f>SUM(Z31:AB31)</f>
        <v>0</v>
      </c>
      <c r="Z31" s="105">
        <f>'[1]План 2 квартала'!BD26</f>
        <v>0</v>
      </c>
      <c r="AA31" s="105">
        <f>'[1]План 2 квартала'!BE26</f>
        <v>0</v>
      </c>
      <c r="AB31" s="105">
        <f>'[1]План 2 квартала'!BF26</f>
        <v>0</v>
      </c>
      <c r="AC31" s="105">
        <f>'[1]План 2 квартала'!BG26</f>
        <v>0</v>
      </c>
      <c r="AD31" s="113">
        <f>SUM(AE31:AG31)</f>
        <v>0</v>
      </c>
      <c r="AE31" s="105">
        <f>'[1]План 2 квартала'!BI26</f>
        <v>0</v>
      </c>
      <c r="AF31" s="105">
        <f>'[1]План 2 квартала'!BJ26</f>
        <v>0</v>
      </c>
      <c r="AG31" s="105">
        <f>'[1]План 2 квартала'!BK26</f>
        <v>0</v>
      </c>
      <c r="AH31" s="106">
        <f>'[1]План 3 квартала'!AW26</f>
        <v>0</v>
      </c>
      <c r="AI31" s="106">
        <f>'[1]План 3 квартала'!AX26</f>
        <v>0</v>
      </c>
      <c r="AJ31" s="106">
        <f>'[1]План 3 квартала'!AY26</f>
        <v>0</v>
      </c>
      <c r="AK31" s="106">
        <f>'[1]План 3 квартала'!AZ26</f>
        <v>0</v>
      </c>
      <c r="AL31" s="106">
        <f>'[1]План 3 квартала'!BA26</f>
        <v>0</v>
      </c>
      <c r="AM31" s="106">
        <f>'[1]План 3 квартала'!BB26</f>
        <v>0</v>
      </c>
      <c r="AN31" s="106">
        <f>'[1]План 3 квартала'!BC26</f>
        <v>0</v>
      </c>
      <c r="AO31" s="106">
        <f>'[1]План 3 квартала'!BD26</f>
        <v>0</v>
      </c>
      <c r="AP31" s="106">
        <f>'[1]План 3 квартала'!BE26</f>
        <v>0</v>
      </c>
      <c r="AQ31" s="106">
        <f>'[1]План 3 квартала'!BF26</f>
        <v>0</v>
      </c>
      <c r="AR31" s="106">
        <f>'[1]План 3 квартала'!BG26</f>
        <v>0</v>
      </c>
      <c r="AS31" s="106">
        <f>'[1]План 3 квартала'!BH26</f>
        <v>0</v>
      </c>
      <c r="AT31" s="106">
        <f>'[1]План 3 квартала'!BI26</f>
        <v>0</v>
      </c>
      <c r="AU31" s="106">
        <f>'[1]План 3 квартала'!BJ26</f>
        <v>0</v>
      </c>
      <c r="AV31" s="106">
        <f>'[1]План 3 квартала'!BK26</f>
        <v>0</v>
      </c>
      <c r="AW31" s="106">
        <f>'[1]План 4 квартала'!AW26</f>
        <v>0</v>
      </c>
      <c r="AX31" s="106">
        <f>'[1]План 4 квартала'!AX26</f>
        <v>0</v>
      </c>
      <c r="AY31" s="106">
        <f>'[1]План 4 квартала'!AY26</f>
        <v>0</v>
      </c>
      <c r="AZ31" s="106">
        <f>'[1]План 4 квартала'!AZ26</f>
        <v>0</v>
      </c>
      <c r="BA31" s="106">
        <f>'[1]План 4 квартала'!BA26</f>
        <v>0</v>
      </c>
      <c r="BB31" s="106">
        <f>'[1]План 4 квартала'!BB26</f>
        <v>0</v>
      </c>
      <c r="BC31" s="106">
        <f>'[1]План 4 квартала'!BC26</f>
        <v>0</v>
      </c>
      <c r="BD31" s="106">
        <f>'[1]План 4 квартала'!BD26</f>
        <v>0</v>
      </c>
      <c r="BE31" s="106">
        <f>'[1]План 4 квартала'!BE26</f>
        <v>0</v>
      </c>
      <c r="BF31" s="106">
        <f>'[1]План 4 квартала'!BF26</f>
        <v>0</v>
      </c>
      <c r="BG31" s="106">
        <f>'[1]План 4 квартала'!BG26</f>
        <v>0</v>
      </c>
      <c r="BH31" s="106">
        <f>'[1]План 4 квартала'!BH26</f>
        <v>0</v>
      </c>
      <c r="BI31" s="106">
        <f>'[1]План 4 квартала'!BI26</f>
        <v>0</v>
      </c>
      <c r="BJ31" s="106">
        <f>'[1]План 4 квартала'!BJ26</f>
        <v>0</v>
      </c>
      <c r="BK31" s="106">
        <f>'[1]План 4 квартала'!BK26</f>
        <v>0</v>
      </c>
      <c r="BL31" s="114"/>
      <c r="BM31" s="115">
        <f>SUM(BN31:BP31)</f>
        <v>0</v>
      </c>
      <c r="BN31" s="116">
        <f>F31+U31+AJ31+AY31</f>
        <v>0</v>
      </c>
      <c r="BO31" s="116">
        <f>G31+V31+AK31+AZ31</f>
        <v>0</v>
      </c>
      <c r="BP31" s="117">
        <f>H31+W31+AL31+BA31</f>
        <v>0</v>
      </c>
      <c r="BQ31" s="114"/>
      <c r="BR31" s="115">
        <f>SUM(BS31:BT31)</f>
        <v>0</v>
      </c>
      <c r="BS31" s="116">
        <f>K31+Z31+AO31+BD31</f>
        <v>0</v>
      </c>
      <c r="BT31" s="116">
        <f>L31+AA31+AP31+BE31</f>
        <v>0</v>
      </c>
      <c r="BU31" s="117">
        <f>M31+AB31+AQ31+BF31</f>
        <v>0</v>
      </c>
      <c r="BV31" s="114"/>
      <c r="BW31" s="115">
        <f>SUM(BX31:BZ31)</f>
        <v>0</v>
      </c>
      <c r="BX31" s="116">
        <f>BN31+BS31</f>
        <v>0</v>
      </c>
      <c r="BY31" s="117">
        <f>BO31+BT31</f>
        <v>0</v>
      </c>
      <c r="BZ31" s="118">
        <f>BP31</f>
        <v>0</v>
      </c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s="4" customFormat="1" ht="22.5">
      <c r="A32" s="99"/>
      <c r="B32" s="100" t="s">
        <v>104</v>
      </c>
      <c r="C32" s="101" t="s">
        <v>103</v>
      </c>
      <c r="D32" s="102">
        <f>'[1]1 кв СВОД'!AW27</f>
        <v>0</v>
      </c>
      <c r="E32" s="102">
        <f>'[1]1 кв СВОД'!AX27</f>
        <v>0</v>
      </c>
      <c r="F32" s="102">
        <f>'[1]1 кв СВОД'!AY27</f>
        <v>0</v>
      </c>
      <c r="G32" s="102">
        <f>'[1]1 кв СВОД'!AZ27</f>
        <v>0</v>
      </c>
      <c r="H32" s="102">
        <f>'[1]1 кв СВОД'!BA27</f>
        <v>0</v>
      </c>
      <c r="I32" s="102">
        <f>'[1]1 кв СВОД'!BB27</f>
        <v>0</v>
      </c>
      <c r="J32" s="102">
        <f>'[1]1 кв СВОД'!BC27</f>
        <v>0</v>
      </c>
      <c r="K32" s="102">
        <f>'[1]1 кв СВОД'!BD27</f>
        <v>0</v>
      </c>
      <c r="L32" s="102">
        <f>'[1]1 кв СВОД'!BE27</f>
        <v>0</v>
      </c>
      <c r="M32" s="102">
        <f>'[1]1 кв СВОД'!BF27</f>
        <v>0</v>
      </c>
      <c r="N32" s="102">
        <f>'[1]1 кв СВОД'!BG27</f>
        <v>0</v>
      </c>
      <c r="O32" s="102">
        <f>'[1]1 кв СВОД'!BH27</f>
        <v>0</v>
      </c>
      <c r="P32" s="102">
        <f>'[1]1 кв СВОД'!BI27</f>
        <v>0</v>
      </c>
      <c r="Q32" s="102">
        <f>'[1]1 кв СВОД'!BJ27</f>
        <v>0</v>
      </c>
      <c r="R32" s="102">
        <f>'[1]1 кв СВОД'!BK27</f>
        <v>0</v>
      </c>
      <c r="S32" s="103">
        <f>'[1]План 2 квартала'!AW27</f>
        <v>0</v>
      </c>
      <c r="T32" s="104"/>
      <c r="U32" s="105">
        <f>'[1]План 2 квартала'!AY27</f>
        <v>0</v>
      </c>
      <c r="V32" s="105">
        <f>'[1]План 2 квартала'!AZ27</f>
        <v>0</v>
      </c>
      <c r="W32" s="105">
        <f>'[1]План 2 квартала'!BA27</f>
        <v>0</v>
      </c>
      <c r="X32" s="103">
        <f>'[1]План 2 квартала'!BB27</f>
        <v>0</v>
      </c>
      <c r="Y32" s="104"/>
      <c r="Z32" s="105">
        <f>'[1]План 2 квартала'!BD27</f>
        <v>0</v>
      </c>
      <c r="AA32" s="105">
        <f>'[1]План 2 квартала'!BE27</f>
        <v>0</v>
      </c>
      <c r="AB32" s="105">
        <f>'[1]План 2 квартала'!BF27</f>
        <v>0</v>
      </c>
      <c r="AC32" s="103">
        <f>'[1]План 2 квартала'!BG27</f>
        <v>0</v>
      </c>
      <c r="AD32" s="104"/>
      <c r="AE32" s="105">
        <f>'[1]План 2 квартала'!BI27</f>
        <v>0</v>
      </c>
      <c r="AF32" s="105">
        <f>'[1]План 2 квартала'!BJ27</f>
        <v>0</v>
      </c>
      <c r="AG32" s="105">
        <f>'[1]План 2 квартала'!BK27</f>
        <v>0</v>
      </c>
      <c r="AH32" s="106">
        <f>'[1]План 3 квартала'!AW27</f>
        <v>0</v>
      </c>
      <c r="AI32" s="106">
        <f>'[1]План 3 квартала'!AX27</f>
        <v>0</v>
      </c>
      <c r="AJ32" s="106">
        <f>'[1]План 3 квартала'!AY27</f>
        <v>0</v>
      </c>
      <c r="AK32" s="106">
        <f>'[1]План 3 квартала'!AZ27</f>
        <v>0</v>
      </c>
      <c r="AL32" s="106">
        <f>'[1]План 3 квартала'!BA27</f>
        <v>0</v>
      </c>
      <c r="AM32" s="106">
        <f>'[1]План 3 квартала'!BB27</f>
        <v>0</v>
      </c>
      <c r="AN32" s="106">
        <f>'[1]План 3 квартала'!BC27</f>
        <v>0</v>
      </c>
      <c r="AO32" s="106">
        <f>'[1]План 3 квартала'!BD27</f>
        <v>0</v>
      </c>
      <c r="AP32" s="106">
        <f>'[1]План 3 квартала'!BE27</f>
        <v>0</v>
      </c>
      <c r="AQ32" s="106">
        <f>'[1]План 3 квартала'!BF27</f>
        <v>0</v>
      </c>
      <c r="AR32" s="106">
        <f>'[1]План 3 квартала'!BG27</f>
        <v>0</v>
      </c>
      <c r="AS32" s="106">
        <f>'[1]План 3 квартала'!BH27</f>
        <v>0</v>
      </c>
      <c r="AT32" s="106">
        <f>'[1]План 3 квартала'!BI27</f>
        <v>0</v>
      </c>
      <c r="AU32" s="106">
        <f>'[1]План 3 квартала'!BJ27</f>
        <v>0</v>
      </c>
      <c r="AV32" s="106">
        <f>'[1]План 3 квартала'!BK27</f>
        <v>0</v>
      </c>
      <c r="AW32" s="106">
        <f>'[1]План 4 квартала'!AW27:AX27</f>
        <v>0</v>
      </c>
      <c r="AX32" s="106">
        <f>'[1]План 4 квартала'!AX27:AY27</f>
        <v>0</v>
      </c>
      <c r="AY32" s="106">
        <f>'[1]План 4 квартала'!AY27</f>
        <v>0</v>
      </c>
      <c r="AZ32" s="106">
        <f>'[1]План 4 квартала'!AZ27</f>
        <v>0</v>
      </c>
      <c r="BA32" s="106">
        <f>'[1]План 4 квартала'!BA27</f>
        <v>0</v>
      </c>
      <c r="BB32" s="106">
        <f>'[1]План 4 квартала'!BB27:BC27</f>
        <v>0</v>
      </c>
      <c r="BC32" s="106">
        <f>'[1]План 4 квартала'!BC27:BD27</f>
        <v>0</v>
      </c>
      <c r="BD32" s="106">
        <f>'[1]План 4 квартала'!BD27</f>
        <v>0</v>
      </c>
      <c r="BE32" s="106">
        <f>'[1]План 4 квартала'!BE27</f>
        <v>0</v>
      </c>
      <c r="BF32" s="106">
        <f>'[1]План 4 квартала'!BF27</f>
        <v>0</v>
      </c>
      <c r="BG32" s="106">
        <f>'[1]План 4 квартала'!BG27:BH27</f>
        <v>0</v>
      </c>
      <c r="BH32" s="106">
        <f>'[1]План 4 квартала'!BH27:BI27</f>
        <v>0</v>
      </c>
      <c r="BI32" s="106">
        <f>'[1]План 4 квартала'!BI27</f>
        <v>0</v>
      </c>
      <c r="BJ32" s="106">
        <f>'[1]План 4 квартала'!BJ27</f>
        <v>0</v>
      </c>
      <c r="BK32" s="106">
        <f>'[1]План 4 квартала'!BK27</f>
        <v>0</v>
      </c>
      <c r="BL32" s="107">
        <f>D32+S32+AH32+AW32</f>
        <v>0</v>
      </c>
      <c r="BM32" s="119">
        <f>E32+T32+AI32+AX32</f>
        <v>0</v>
      </c>
      <c r="BN32" s="109"/>
      <c r="BO32" s="109"/>
      <c r="BP32" s="110"/>
      <c r="BQ32" s="107">
        <f>I32+X32+AM32+BB32</f>
        <v>0</v>
      </c>
      <c r="BR32" s="119">
        <f>J32+Y32+AN32+BC32</f>
        <v>0</v>
      </c>
      <c r="BS32" s="109"/>
      <c r="BT32" s="109"/>
      <c r="BU32" s="110"/>
      <c r="BV32" s="107">
        <f>BL32+BQ32</f>
        <v>0</v>
      </c>
      <c r="BW32" s="108"/>
      <c r="BX32" s="109"/>
      <c r="BY32" s="110"/>
      <c r="BZ32" s="111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s="4" customFormat="1" ht="15">
      <c r="A33" s="99"/>
      <c r="B33" s="112"/>
      <c r="C33" s="101" t="s">
        <v>94</v>
      </c>
      <c r="D33" s="102">
        <f>'[1]1 кв СВОД'!AW28</f>
        <v>0</v>
      </c>
      <c r="E33" s="102">
        <f>'[1]1 кв СВОД'!AX28</f>
        <v>0</v>
      </c>
      <c r="F33" s="102">
        <f>'[1]1 кв СВОД'!AY28</f>
        <v>0</v>
      </c>
      <c r="G33" s="102">
        <f>'[1]1 кв СВОД'!AZ28</f>
        <v>0</v>
      </c>
      <c r="H33" s="102">
        <f>'[1]1 кв СВОД'!BA28</f>
        <v>0</v>
      </c>
      <c r="I33" s="102">
        <f>'[1]1 кв СВОД'!BB28</f>
        <v>0</v>
      </c>
      <c r="J33" s="102">
        <f>'[1]1 кв СВОД'!BC28</f>
        <v>0</v>
      </c>
      <c r="K33" s="102">
        <f>'[1]1 кв СВОД'!BD28</f>
        <v>0</v>
      </c>
      <c r="L33" s="102">
        <f>'[1]1 кв СВОД'!BE28</f>
        <v>0</v>
      </c>
      <c r="M33" s="102">
        <f>'[1]1 кв СВОД'!BF28</f>
        <v>0</v>
      </c>
      <c r="N33" s="102">
        <f>'[1]1 кв СВОД'!BG28</f>
        <v>0</v>
      </c>
      <c r="O33" s="102">
        <f>'[1]1 кв СВОД'!BH28</f>
        <v>0</v>
      </c>
      <c r="P33" s="102">
        <f>'[1]1 кв СВОД'!BI28</f>
        <v>0</v>
      </c>
      <c r="Q33" s="102">
        <f>'[1]1 кв СВОД'!BJ28</f>
        <v>0</v>
      </c>
      <c r="R33" s="102">
        <f>'[1]1 кв СВОД'!BK28</f>
        <v>0</v>
      </c>
      <c r="S33" s="105">
        <f>'[1]План 2 квартала'!AW28</f>
        <v>0</v>
      </c>
      <c r="T33" s="113">
        <f>SUM(U33:W33)</f>
        <v>0</v>
      </c>
      <c r="U33" s="105">
        <f>'[1]План 2 квартала'!AY28</f>
        <v>0</v>
      </c>
      <c r="V33" s="105">
        <f>'[1]План 2 квартала'!AZ28</f>
        <v>0</v>
      </c>
      <c r="W33" s="105">
        <f>'[1]План 2 квартала'!BA28</f>
        <v>0</v>
      </c>
      <c r="X33" s="105">
        <f>'[1]План 2 квартала'!BB28</f>
        <v>0</v>
      </c>
      <c r="Y33" s="113">
        <f>SUM(Z33:AB33)</f>
        <v>0</v>
      </c>
      <c r="Z33" s="105">
        <f>'[1]План 2 квартала'!BD28</f>
        <v>0</v>
      </c>
      <c r="AA33" s="105">
        <f>'[1]План 2 квартала'!BE28</f>
        <v>0</v>
      </c>
      <c r="AB33" s="105">
        <f>'[1]План 2 квартала'!BF28</f>
        <v>0</v>
      </c>
      <c r="AC33" s="105">
        <f>'[1]План 2 квартала'!BG28</f>
        <v>0</v>
      </c>
      <c r="AD33" s="113">
        <f>SUM(AE33:AG33)</f>
        <v>0</v>
      </c>
      <c r="AE33" s="105">
        <f>'[1]План 2 квартала'!BI28</f>
        <v>0</v>
      </c>
      <c r="AF33" s="105">
        <f>'[1]План 2 квартала'!BJ28</f>
        <v>0</v>
      </c>
      <c r="AG33" s="105">
        <f>'[1]План 2 квартала'!BK28</f>
        <v>0</v>
      </c>
      <c r="AH33" s="106">
        <f>'[1]План 3 квартала'!AW28</f>
        <v>0</v>
      </c>
      <c r="AI33" s="106">
        <f>'[1]План 3 квартала'!AX28</f>
        <v>0</v>
      </c>
      <c r="AJ33" s="106">
        <f>'[1]План 3 квартала'!AY28</f>
        <v>0</v>
      </c>
      <c r="AK33" s="106">
        <f>'[1]План 3 квартала'!AZ28</f>
        <v>0</v>
      </c>
      <c r="AL33" s="106">
        <f>'[1]План 3 квартала'!BA28</f>
        <v>0</v>
      </c>
      <c r="AM33" s="106">
        <f>'[1]План 3 квартала'!BB28</f>
        <v>0</v>
      </c>
      <c r="AN33" s="106">
        <f>'[1]План 3 квартала'!BC28</f>
        <v>0</v>
      </c>
      <c r="AO33" s="106">
        <f>'[1]План 3 квартала'!BD28</f>
        <v>0</v>
      </c>
      <c r="AP33" s="106">
        <f>'[1]План 3 квартала'!BE28</f>
        <v>0</v>
      </c>
      <c r="AQ33" s="106">
        <f>'[1]План 3 квартала'!BF28</f>
        <v>0</v>
      </c>
      <c r="AR33" s="106">
        <f>'[1]План 3 квартала'!BG28</f>
        <v>0</v>
      </c>
      <c r="AS33" s="106">
        <f>'[1]План 3 квартала'!BH28</f>
        <v>0</v>
      </c>
      <c r="AT33" s="106">
        <f>'[1]План 3 квартала'!BI28</f>
        <v>0</v>
      </c>
      <c r="AU33" s="106">
        <f>'[1]План 3 квартала'!BJ28</f>
        <v>0</v>
      </c>
      <c r="AV33" s="106">
        <f>'[1]План 3 квартала'!BK28</f>
        <v>0</v>
      </c>
      <c r="AW33" s="106">
        <f>'[1]План 4 квартала'!AW28</f>
        <v>0</v>
      </c>
      <c r="AX33" s="106">
        <f>'[1]План 4 квартала'!AX28</f>
        <v>0</v>
      </c>
      <c r="AY33" s="106">
        <f>'[1]План 4 квартала'!AY28</f>
        <v>0</v>
      </c>
      <c r="AZ33" s="106">
        <f>'[1]План 4 квартала'!AZ28</f>
        <v>0</v>
      </c>
      <c r="BA33" s="106">
        <f>'[1]План 4 квартала'!BA28</f>
        <v>0</v>
      </c>
      <c r="BB33" s="106">
        <f>'[1]План 4 квартала'!BB28</f>
        <v>0</v>
      </c>
      <c r="BC33" s="106">
        <f>'[1]План 4 квартала'!BC28</f>
        <v>0</v>
      </c>
      <c r="BD33" s="106">
        <f>'[1]План 4 квартала'!BD28</f>
        <v>0</v>
      </c>
      <c r="BE33" s="106">
        <f>'[1]План 4 квартала'!BE28</f>
        <v>0</v>
      </c>
      <c r="BF33" s="106">
        <f>'[1]План 4 квартала'!BF28</f>
        <v>0</v>
      </c>
      <c r="BG33" s="106">
        <f>'[1]План 4 квартала'!BG28</f>
        <v>0</v>
      </c>
      <c r="BH33" s="106">
        <f>'[1]План 4 квартала'!BH28</f>
        <v>0</v>
      </c>
      <c r="BI33" s="106">
        <f>'[1]План 4 квартала'!BI28</f>
        <v>0</v>
      </c>
      <c r="BJ33" s="106">
        <f>'[1]План 4 квартала'!BJ28</f>
        <v>0</v>
      </c>
      <c r="BK33" s="106">
        <f>'[1]План 4 квартала'!BK28</f>
        <v>0</v>
      </c>
      <c r="BL33" s="114"/>
      <c r="BM33" s="115">
        <f>SUM(BN33:BP33)</f>
        <v>0</v>
      </c>
      <c r="BN33" s="116">
        <f>F33+U33+AJ33+AY33</f>
        <v>0</v>
      </c>
      <c r="BO33" s="116">
        <f>G33+V33+AK33+AZ33</f>
        <v>0</v>
      </c>
      <c r="BP33" s="117">
        <f>H33+W33+AL33+BA33</f>
        <v>0</v>
      </c>
      <c r="BQ33" s="114"/>
      <c r="BR33" s="115">
        <f>SUM(BS33:BT33)</f>
        <v>0</v>
      </c>
      <c r="BS33" s="116">
        <f>K33+Z33+AO33+BD33</f>
        <v>0</v>
      </c>
      <c r="BT33" s="116">
        <f>L33+AA33+AP33+BE33</f>
        <v>0</v>
      </c>
      <c r="BU33" s="117">
        <f>M33+AB33+AQ33+BF33</f>
        <v>0</v>
      </c>
      <c r="BV33" s="114"/>
      <c r="BW33" s="115">
        <f>SUM(BX33:BZ33)</f>
        <v>0</v>
      </c>
      <c r="BX33" s="116">
        <f>BN33+BS33</f>
        <v>0</v>
      </c>
      <c r="BY33" s="117">
        <f>BO33+BT33</f>
        <v>0</v>
      </c>
      <c r="BZ33" s="118">
        <f>BP33</f>
        <v>0</v>
      </c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s="4" customFormat="1" ht="45">
      <c r="A34" s="99"/>
      <c r="B34" s="100" t="s">
        <v>105</v>
      </c>
      <c r="C34" s="101" t="s">
        <v>106</v>
      </c>
      <c r="D34" s="102">
        <f>'[1]1 кв СВОД'!AW29</f>
        <v>0</v>
      </c>
      <c r="E34" s="102">
        <f>'[1]1 кв СВОД'!AX29</f>
        <v>0</v>
      </c>
      <c r="F34" s="102">
        <f>'[1]1 кв СВОД'!AY29</f>
        <v>0</v>
      </c>
      <c r="G34" s="102">
        <f>'[1]1 кв СВОД'!AZ29</f>
        <v>0</v>
      </c>
      <c r="H34" s="102">
        <f>'[1]1 кв СВОД'!BA29</f>
        <v>0</v>
      </c>
      <c r="I34" s="102">
        <f>'[1]1 кв СВОД'!BB29</f>
        <v>0</v>
      </c>
      <c r="J34" s="102">
        <f>'[1]1 кв СВОД'!BC29</f>
        <v>0</v>
      </c>
      <c r="K34" s="102">
        <f>'[1]1 кв СВОД'!BD29</f>
        <v>0</v>
      </c>
      <c r="L34" s="102">
        <f>'[1]1 кв СВОД'!BE29</f>
        <v>0</v>
      </c>
      <c r="M34" s="102">
        <f>'[1]1 кв СВОД'!BF29</f>
        <v>0</v>
      </c>
      <c r="N34" s="102">
        <f>'[1]1 кв СВОД'!BG29</f>
        <v>0</v>
      </c>
      <c r="O34" s="102">
        <f>'[1]1 кв СВОД'!BH29</f>
        <v>0</v>
      </c>
      <c r="P34" s="102">
        <f>'[1]1 кв СВОД'!BI29</f>
        <v>0</v>
      </c>
      <c r="Q34" s="102">
        <f>'[1]1 кв СВОД'!BJ29</f>
        <v>0</v>
      </c>
      <c r="R34" s="102">
        <f>'[1]1 кв СВОД'!BK29</f>
        <v>0</v>
      </c>
      <c r="S34" s="103">
        <f>'[1]План 2 квартала'!AW29</f>
        <v>0</v>
      </c>
      <c r="T34" s="104"/>
      <c r="U34" s="105">
        <f>'[1]План 2 квартала'!AY29</f>
        <v>0</v>
      </c>
      <c r="V34" s="105">
        <f>'[1]План 2 квартала'!AZ29</f>
        <v>0</v>
      </c>
      <c r="W34" s="105">
        <f>'[1]План 2 квартала'!BA29</f>
        <v>0</v>
      </c>
      <c r="X34" s="103">
        <f>'[1]План 2 квартала'!BB29</f>
        <v>0</v>
      </c>
      <c r="Y34" s="104"/>
      <c r="Z34" s="105">
        <f>'[1]План 2 квартала'!BD29</f>
        <v>0</v>
      </c>
      <c r="AA34" s="105">
        <f>'[1]План 2 квартала'!BE29</f>
        <v>0</v>
      </c>
      <c r="AB34" s="105">
        <f>'[1]План 2 квартала'!BF29</f>
        <v>0</v>
      </c>
      <c r="AC34" s="103">
        <f>'[1]План 2 квартала'!BG29</f>
        <v>0</v>
      </c>
      <c r="AD34" s="104"/>
      <c r="AE34" s="105">
        <f>'[1]План 2 квартала'!BI29</f>
        <v>0</v>
      </c>
      <c r="AF34" s="105">
        <f>'[1]План 2 квартала'!BJ29</f>
        <v>0</v>
      </c>
      <c r="AG34" s="105">
        <f>'[1]План 2 квартала'!BK29</f>
        <v>0</v>
      </c>
      <c r="AH34" s="106">
        <f>'[1]План 3 квартала'!AW29</f>
        <v>0</v>
      </c>
      <c r="AI34" s="106">
        <f>'[1]План 3 квартала'!AX29</f>
        <v>0</v>
      </c>
      <c r="AJ34" s="106">
        <f>'[1]План 3 квартала'!AY29</f>
        <v>0</v>
      </c>
      <c r="AK34" s="106">
        <f>'[1]План 3 квартала'!AZ29</f>
        <v>0</v>
      </c>
      <c r="AL34" s="106">
        <f>'[1]План 3 квартала'!BA29</f>
        <v>0</v>
      </c>
      <c r="AM34" s="106">
        <f>'[1]План 3 квартала'!BB29</f>
        <v>0</v>
      </c>
      <c r="AN34" s="106">
        <f>'[1]План 3 квартала'!BC29</f>
        <v>0</v>
      </c>
      <c r="AO34" s="106">
        <f>'[1]План 3 квартала'!BD29</f>
        <v>0</v>
      </c>
      <c r="AP34" s="106">
        <f>'[1]План 3 квартала'!BE29</f>
        <v>0</v>
      </c>
      <c r="AQ34" s="106">
        <f>'[1]План 3 квартала'!BF29</f>
        <v>0</v>
      </c>
      <c r="AR34" s="106">
        <f>'[1]План 3 квартала'!BG29</f>
        <v>0</v>
      </c>
      <c r="AS34" s="106">
        <f>'[1]План 3 квартала'!BH29</f>
        <v>0</v>
      </c>
      <c r="AT34" s="106">
        <f>'[1]План 3 квартала'!BI29</f>
        <v>0</v>
      </c>
      <c r="AU34" s="106">
        <f>'[1]План 3 квартала'!BJ29</f>
        <v>0</v>
      </c>
      <c r="AV34" s="106">
        <f>'[1]План 3 квартала'!BK29</f>
        <v>0</v>
      </c>
      <c r="AW34" s="106">
        <f>'[1]План 4 квартала'!AW29:AX29</f>
        <v>0</v>
      </c>
      <c r="AX34" s="106">
        <f>'[1]План 4 квартала'!AX29:AY29</f>
        <v>0</v>
      </c>
      <c r="AY34" s="106">
        <f>'[1]План 4 квартала'!AY29</f>
        <v>0</v>
      </c>
      <c r="AZ34" s="106">
        <f>'[1]План 4 квартала'!AZ29</f>
        <v>0</v>
      </c>
      <c r="BA34" s="106">
        <f>'[1]План 4 квартала'!BA29</f>
        <v>0</v>
      </c>
      <c r="BB34" s="106">
        <f>'[1]План 4 квартала'!BB29:BC29</f>
        <v>0</v>
      </c>
      <c r="BC34" s="106">
        <f>'[1]План 4 квартала'!BC29:BD29</f>
        <v>0</v>
      </c>
      <c r="BD34" s="106">
        <f>'[1]План 4 квартала'!BD29</f>
        <v>0</v>
      </c>
      <c r="BE34" s="106">
        <f>'[1]План 4 квартала'!BE29</f>
        <v>0</v>
      </c>
      <c r="BF34" s="106">
        <f>'[1]План 4 квартала'!BF29</f>
        <v>0</v>
      </c>
      <c r="BG34" s="106">
        <f>'[1]План 4 квартала'!BG29:BH29</f>
        <v>0</v>
      </c>
      <c r="BH34" s="106">
        <f>'[1]План 4 квартала'!BH29:BI29</f>
        <v>0</v>
      </c>
      <c r="BI34" s="106">
        <f>'[1]План 4 квартала'!BI29</f>
        <v>0</v>
      </c>
      <c r="BJ34" s="106">
        <f>'[1]План 4 квартала'!BJ29</f>
        <v>0</v>
      </c>
      <c r="BK34" s="106">
        <f>'[1]План 4 квартала'!BK29</f>
        <v>0</v>
      </c>
      <c r="BL34" s="107">
        <f>D34+S34+AH34+AW34</f>
        <v>0</v>
      </c>
      <c r="BM34" s="119">
        <f>E34+T34+AI34+AX34</f>
        <v>0</v>
      </c>
      <c r="BN34" s="109"/>
      <c r="BO34" s="109"/>
      <c r="BP34" s="110"/>
      <c r="BQ34" s="107">
        <f>I34+X34+AM34+BB34</f>
        <v>0</v>
      </c>
      <c r="BR34" s="119">
        <f>J34+Y34+AN34+BC34</f>
        <v>0</v>
      </c>
      <c r="BS34" s="109"/>
      <c r="BT34" s="109"/>
      <c r="BU34" s="110"/>
      <c r="BV34" s="107">
        <f>BL34+BQ34</f>
        <v>0</v>
      </c>
      <c r="BW34" s="108"/>
      <c r="BX34" s="109"/>
      <c r="BY34" s="110"/>
      <c r="BZ34" s="111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s="4" customFormat="1" ht="15">
      <c r="A35" s="99"/>
      <c r="B35" s="112"/>
      <c r="C35" s="101" t="s">
        <v>94</v>
      </c>
      <c r="D35" s="102">
        <f>'[1]1 кв СВОД'!AW30</f>
        <v>0</v>
      </c>
      <c r="E35" s="102">
        <f>'[1]1 кв СВОД'!AX30</f>
        <v>0</v>
      </c>
      <c r="F35" s="102">
        <f>'[1]1 кв СВОД'!AY30</f>
        <v>0</v>
      </c>
      <c r="G35" s="102">
        <f>'[1]1 кв СВОД'!AZ30</f>
        <v>0</v>
      </c>
      <c r="H35" s="102">
        <f>'[1]1 кв СВОД'!BA30</f>
        <v>0</v>
      </c>
      <c r="I35" s="102">
        <f>'[1]1 кв СВОД'!BB30</f>
        <v>0</v>
      </c>
      <c r="J35" s="102">
        <f>'[1]1 кв СВОД'!BC30</f>
        <v>0</v>
      </c>
      <c r="K35" s="102">
        <f>'[1]1 кв СВОД'!BD30</f>
        <v>0</v>
      </c>
      <c r="L35" s="102">
        <f>'[1]1 кв СВОД'!BE30</f>
        <v>0</v>
      </c>
      <c r="M35" s="102">
        <f>'[1]1 кв СВОД'!BF30</f>
        <v>0</v>
      </c>
      <c r="N35" s="102">
        <f>'[1]1 кв СВОД'!BG30</f>
        <v>0</v>
      </c>
      <c r="O35" s="102">
        <f>'[1]1 кв СВОД'!BH30</f>
        <v>0</v>
      </c>
      <c r="P35" s="102">
        <f>'[1]1 кв СВОД'!BI30</f>
        <v>0</v>
      </c>
      <c r="Q35" s="102">
        <f>'[1]1 кв СВОД'!BJ30</f>
        <v>0</v>
      </c>
      <c r="R35" s="102">
        <f>'[1]1 кв СВОД'!BK30</f>
        <v>0</v>
      </c>
      <c r="S35" s="105">
        <f>'[1]План 2 квартала'!AW30</f>
        <v>0</v>
      </c>
      <c r="T35" s="113">
        <f>SUM(U35:W35)</f>
        <v>0</v>
      </c>
      <c r="U35" s="105">
        <f>'[1]План 2 квартала'!AY30</f>
        <v>0</v>
      </c>
      <c r="V35" s="105">
        <f>'[1]План 2 квартала'!AZ30</f>
        <v>0</v>
      </c>
      <c r="W35" s="105">
        <f>'[1]План 2 квартала'!BA30</f>
        <v>0</v>
      </c>
      <c r="X35" s="105">
        <f>'[1]План 2 квартала'!BB30</f>
        <v>0</v>
      </c>
      <c r="Y35" s="113">
        <f>SUM(Z35:AB35)</f>
        <v>0</v>
      </c>
      <c r="Z35" s="105">
        <f>'[1]План 2 квартала'!BD30</f>
        <v>0</v>
      </c>
      <c r="AA35" s="105">
        <f>'[1]План 2 квартала'!BE30</f>
        <v>0</v>
      </c>
      <c r="AB35" s="105">
        <f>'[1]План 2 квартала'!BF30</f>
        <v>0</v>
      </c>
      <c r="AC35" s="105">
        <f>'[1]План 2 квартала'!BG30</f>
        <v>0</v>
      </c>
      <c r="AD35" s="113">
        <f>SUM(AE35:AG35)</f>
        <v>0</v>
      </c>
      <c r="AE35" s="105">
        <f>'[1]План 2 квартала'!BI30</f>
        <v>0</v>
      </c>
      <c r="AF35" s="105">
        <f>'[1]План 2 квартала'!BJ30</f>
        <v>0</v>
      </c>
      <c r="AG35" s="105">
        <f>'[1]План 2 квартала'!BK30</f>
        <v>0</v>
      </c>
      <c r="AH35" s="106">
        <f>'[1]План 3 квартала'!AW30</f>
        <v>0</v>
      </c>
      <c r="AI35" s="106">
        <f>'[1]План 3 квартала'!AX30</f>
        <v>0</v>
      </c>
      <c r="AJ35" s="106">
        <f>'[1]План 3 квартала'!AY30</f>
        <v>0</v>
      </c>
      <c r="AK35" s="106">
        <f>'[1]План 3 квартала'!AZ30</f>
        <v>0</v>
      </c>
      <c r="AL35" s="106">
        <f>'[1]План 3 квартала'!BA30</f>
        <v>0</v>
      </c>
      <c r="AM35" s="106">
        <f>'[1]План 3 квартала'!BB30</f>
        <v>0</v>
      </c>
      <c r="AN35" s="106">
        <f>'[1]План 3 квартала'!BC30</f>
        <v>0</v>
      </c>
      <c r="AO35" s="106">
        <f>'[1]План 3 квартала'!BD30</f>
        <v>0</v>
      </c>
      <c r="AP35" s="106">
        <f>'[1]План 3 квартала'!BE30</f>
        <v>0</v>
      </c>
      <c r="AQ35" s="106">
        <f>'[1]План 3 квартала'!BF30</f>
        <v>0</v>
      </c>
      <c r="AR35" s="106">
        <f>'[1]План 3 квартала'!BG30</f>
        <v>0</v>
      </c>
      <c r="AS35" s="106">
        <f>'[1]План 3 квартала'!BH30</f>
        <v>0</v>
      </c>
      <c r="AT35" s="106">
        <f>'[1]План 3 квартала'!BI30</f>
        <v>0</v>
      </c>
      <c r="AU35" s="106">
        <f>'[1]План 3 квартала'!BJ30</f>
        <v>0</v>
      </c>
      <c r="AV35" s="106">
        <f>'[1]План 3 квартала'!BK30</f>
        <v>0</v>
      </c>
      <c r="AW35" s="106">
        <f>'[1]План 4 квартала'!AW30</f>
        <v>0</v>
      </c>
      <c r="AX35" s="106">
        <f>'[1]План 4 квартала'!AX30</f>
        <v>0</v>
      </c>
      <c r="AY35" s="106">
        <f>'[1]План 4 квартала'!AY30</f>
        <v>0</v>
      </c>
      <c r="AZ35" s="106">
        <f>'[1]План 4 квартала'!AZ30</f>
        <v>0</v>
      </c>
      <c r="BA35" s="106">
        <f>'[1]План 4 квартала'!BA30</f>
        <v>0</v>
      </c>
      <c r="BB35" s="106">
        <f>'[1]План 4 квартала'!BB30</f>
        <v>0</v>
      </c>
      <c r="BC35" s="106">
        <f>'[1]План 4 квартала'!BC30</f>
        <v>0</v>
      </c>
      <c r="BD35" s="106">
        <f>'[1]План 4 квартала'!BD30</f>
        <v>0</v>
      </c>
      <c r="BE35" s="106">
        <f>'[1]План 4 квартала'!BE30</f>
        <v>0</v>
      </c>
      <c r="BF35" s="106">
        <f>'[1]План 4 квартала'!BF30</f>
        <v>0</v>
      </c>
      <c r="BG35" s="106">
        <f>'[1]План 4 квартала'!BG30</f>
        <v>0</v>
      </c>
      <c r="BH35" s="106">
        <f>'[1]План 4 квартала'!BH30</f>
        <v>0</v>
      </c>
      <c r="BI35" s="106">
        <f>'[1]План 4 квартала'!BI30</f>
        <v>0</v>
      </c>
      <c r="BJ35" s="106">
        <f>'[1]План 4 квартала'!BJ30</f>
        <v>0</v>
      </c>
      <c r="BK35" s="106">
        <f>'[1]План 4 квартала'!BK30</f>
        <v>0</v>
      </c>
      <c r="BL35" s="114"/>
      <c r="BM35" s="115">
        <f>SUM(BN35:BP35)</f>
        <v>0</v>
      </c>
      <c r="BN35" s="116">
        <f>F35+U35+AJ35+AY35</f>
        <v>0</v>
      </c>
      <c r="BO35" s="116">
        <f>G35+V35+AK35+AZ35</f>
        <v>0</v>
      </c>
      <c r="BP35" s="117">
        <f>H35+W35+AL35+BA35</f>
        <v>0</v>
      </c>
      <c r="BQ35" s="114"/>
      <c r="BR35" s="115">
        <f>SUM(BS35:BT35)</f>
        <v>0</v>
      </c>
      <c r="BS35" s="116">
        <f>K35+Z35+AO35+BD35</f>
        <v>0</v>
      </c>
      <c r="BT35" s="116">
        <f>L35+AA35+AP35+BE35</f>
        <v>0</v>
      </c>
      <c r="BU35" s="117">
        <f>M35+AB35+AQ35+BF35</f>
        <v>0</v>
      </c>
      <c r="BV35" s="114"/>
      <c r="BW35" s="115">
        <f>SUM(BX35:BZ35)</f>
        <v>0</v>
      </c>
      <c r="BX35" s="116">
        <f>BN35+BS35</f>
        <v>0</v>
      </c>
      <c r="BY35" s="117">
        <f>BO35+BT35</f>
        <v>0</v>
      </c>
      <c r="BZ35" s="118">
        <f>BP35</f>
        <v>0</v>
      </c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s="4" customFormat="1" ht="33.75">
      <c r="A36" s="99"/>
      <c r="B36" s="100" t="s">
        <v>107</v>
      </c>
      <c r="C36" s="101" t="s">
        <v>103</v>
      </c>
      <c r="D36" s="102">
        <f>'[1]1 кв СВОД'!AW31</f>
        <v>0</v>
      </c>
      <c r="E36" s="102">
        <f>'[1]1 кв СВОД'!AX31</f>
        <v>0</v>
      </c>
      <c r="F36" s="102">
        <f>'[1]1 кв СВОД'!AY31</f>
        <v>0</v>
      </c>
      <c r="G36" s="102">
        <f>'[1]1 кв СВОД'!AZ31</f>
        <v>0</v>
      </c>
      <c r="H36" s="102">
        <f>'[1]1 кв СВОД'!BA31</f>
        <v>0</v>
      </c>
      <c r="I36" s="102">
        <f>'[1]1 кв СВОД'!BB31</f>
        <v>0</v>
      </c>
      <c r="J36" s="102">
        <f>'[1]1 кв СВОД'!BC31</f>
        <v>0</v>
      </c>
      <c r="K36" s="102">
        <f>'[1]1 кв СВОД'!BD31</f>
        <v>0</v>
      </c>
      <c r="L36" s="102">
        <f>'[1]1 кв СВОД'!BE31</f>
        <v>0</v>
      </c>
      <c r="M36" s="102">
        <f>'[1]1 кв СВОД'!BF31</f>
        <v>0</v>
      </c>
      <c r="N36" s="102">
        <f>'[1]1 кв СВОД'!BG31</f>
        <v>0</v>
      </c>
      <c r="O36" s="102">
        <f>'[1]1 кв СВОД'!BH31</f>
        <v>0</v>
      </c>
      <c r="P36" s="102">
        <f>'[1]1 кв СВОД'!BI31</f>
        <v>0</v>
      </c>
      <c r="Q36" s="102">
        <f>'[1]1 кв СВОД'!BJ31</f>
        <v>0</v>
      </c>
      <c r="R36" s="102">
        <f>'[1]1 кв СВОД'!BK31</f>
        <v>0</v>
      </c>
      <c r="S36" s="103">
        <f>'[1]План 2 квартала'!AW31</f>
        <v>0</v>
      </c>
      <c r="T36" s="104"/>
      <c r="U36" s="105">
        <f>'[1]План 2 квартала'!AY31</f>
        <v>0</v>
      </c>
      <c r="V36" s="105">
        <f>'[1]План 2 квартала'!AZ31</f>
        <v>0</v>
      </c>
      <c r="W36" s="105">
        <f>'[1]План 2 квартала'!BA31</f>
        <v>0</v>
      </c>
      <c r="X36" s="103">
        <f>'[1]План 2 квартала'!BB31</f>
        <v>0</v>
      </c>
      <c r="Y36" s="104"/>
      <c r="Z36" s="105">
        <f>'[1]План 2 квартала'!BD31</f>
        <v>0</v>
      </c>
      <c r="AA36" s="105">
        <f>'[1]План 2 квартала'!BE31</f>
        <v>0</v>
      </c>
      <c r="AB36" s="105">
        <f>'[1]План 2 квартала'!BF31</f>
        <v>0</v>
      </c>
      <c r="AC36" s="103">
        <f>'[1]План 2 квартала'!BG31</f>
        <v>0</v>
      </c>
      <c r="AD36" s="104"/>
      <c r="AE36" s="105">
        <f>'[1]План 2 квартала'!BI31</f>
        <v>0</v>
      </c>
      <c r="AF36" s="105">
        <f>'[1]План 2 квартала'!BJ31</f>
        <v>0</v>
      </c>
      <c r="AG36" s="105">
        <f>'[1]План 2 квартала'!BK31</f>
        <v>0</v>
      </c>
      <c r="AH36" s="106">
        <f>'[1]План 3 квартала'!AW31</f>
        <v>0</v>
      </c>
      <c r="AI36" s="106">
        <f>'[1]План 3 квартала'!AX31</f>
        <v>0</v>
      </c>
      <c r="AJ36" s="106">
        <f>'[1]План 3 квартала'!AY31</f>
        <v>0</v>
      </c>
      <c r="AK36" s="106">
        <f>'[1]План 3 квартала'!AZ31</f>
        <v>0</v>
      </c>
      <c r="AL36" s="106">
        <f>'[1]План 3 квартала'!BA31</f>
        <v>0</v>
      </c>
      <c r="AM36" s="106">
        <f>'[1]План 3 квартала'!BB31</f>
        <v>0</v>
      </c>
      <c r="AN36" s="106">
        <f>'[1]План 3 квартала'!BC31</f>
        <v>0</v>
      </c>
      <c r="AO36" s="106">
        <f>'[1]План 3 квартала'!BD31</f>
        <v>0</v>
      </c>
      <c r="AP36" s="106">
        <f>'[1]План 3 квартала'!BE31</f>
        <v>0</v>
      </c>
      <c r="AQ36" s="106">
        <f>'[1]План 3 квартала'!BF31</f>
        <v>0</v>
      </c>
      <c r="AR36" s="106">
        <f>'[1]План 3 квартала'!BG31</f>
        <v>0</v>
      </c>
      <c r="AS36" s="106">
        <f>'[1]План 3 квартала'!BH31</f>
        <v>0</v>
      </c>
      <c r="AT36" s="106">
        <f>'[1]План 3 квартала'!BI31</f>
        <v>0</v>
      </c>
      <c r="AU36" s="106">
        <f>'[1]План 3 квартала'!BJ31</f>
        <v>0</v>
      </c>
      <c r="AV36" s="106">
        <f>'[1]План 3 квартала'!BK31</f>
        <v>0</v>
      </c>
      <c r="AW36" s="106">
        <f>'[1]План 4 квартала'!AW31:AX31</f>
        <v>0</v>
      </c>
      <c r="AX36" s="106">
        <f>'[1]План 4 квартала'!AX31:AY31</f>
        <v>0</v>
      </c>
      <c r="AY36" s="106">
        <f>'[1]План 4 квартала'!AY31</f>
        <v>0</v>
      </c>
      <c r="AZ36" s="106">
        <f>'[1]План 4 квартала'!AZ31</f>
        <v>0</v>
      </c>
      <c r="BA36" s="106">
        <f>'[1]План 4 квартала'!BA31</f>
        <v>0</v>
      </c>
      <c r="BB36" s="106">
        <f>'[1]План 4 квартала'!BB31:BC31</f>
        <v>0</v>
      </c>
      <c r="BC36" s="106">
        <f>'[1]План 4 квартала'!BC31:BD31</f>
        <v>0</v>
      </c>
      <c r="BD36" s="106">
        <f>'[1]План 4 квартала'!BD31</f>
        <v>0</v>
      </c>
      <c r="BE36" s="106">
        <f>'[1]План 4 квартала'!BE31</f>
        <v>0</v>
      </c>
      <c r="BF36" s="106">
        <f>'[1]План 4 квартала'!BF31</f>
        <v>0</v>
      </c>
      <c r="BG36" s="106">
        <f>'[1]План 4 квартала'!BG31:BH31</f>
        <v>0</v>
      </c>
      <c r="BH36" s="106">
        <f>'[1]План 4 квартала'!BH31:BI31</f>
        <v>0</v>
      </c>
      <c r="BI36" s="106">
        <f>'[1]План 4 квартала'!BI31</f>
        <v>0</v>
      </c>
      <c r="BJ36" s="106">
        <f>'[1]План 4 квартала'!BJ31</f>
        <v>0</v>
      </c>
      <c r="BK36" s="106">
        <f>'[1]План 4 квартала'!BK31</f>
        <v>0</v>
      </c>
      <c r="BL36" s="107">
        <f>D36+S36+AH36+AW36</f>
        <v>0</v>
      </c>
      <c r="BM36" s="119">
        <f>E36+T36+AI36+AX36</f>
        <v>0</v>
      </c>
      <c r="BN36" s="109"/>
      <c r="BO36" s="109"/>
      <c r="BP36" s="110"/>
      <c r="BQ36" s="107">
        <f>I36+X36+AM36+BB36</f>
        <v>0</v>
      </c>
      <c r="BR36" s="119">
        <f>J36+Y36+AN36+BC36</f>
        <v>0</v>
      </c>
      <c r="BS36" s="109"/>
      <c r="BT36" s="109"/>
      <c r="BU36" s="110"/>
      <c r="BV36" s="107">
        <f>BL36+BQ36</f>
        <v>0</v>
      </c>
      <c r="BW36" s="108"/>
      <c r="BX36" s="109"/>
      <c r="BY36" s="110"/>
      <c r="BZ36" s="111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s="4" customFormat="1" ht="15">
      <c r="A37" s="99"/>
      <c r="B37" s="112"/>
      <c r="C37" s="101" t="s">
        <v>94</v>
      </c>
      <c r="D37" s="102">
        <f>'[1]1 кв СВОД'!AW32</f>
        <v>0</v>
      </c>
      <c r="E37" s="102">
        <f>'[1]1 кв СВОД'!AX32</f>
        <v>0</v>
      </c>
      <c r="F37" s="102">
        <f>'[1]1 кв СВОД'!AY32</f>
        <v>0</v>
      </c>
      <c r="G37" s="102">
        <f>'[1]1 кв СВОД'!AZ32</f>
        <v>0</v>
      </c>
      <c r="H37" s="102">
        <f>'[1]1 кв СВОД'!BA32</f>
        <v>0</v>
      </c>
      <c r="I37" s="102">
        <f>'[1]1 кв СВОД'!BB32</f>
        <v>0</v>
      </c>
      <c r="J37" s="102">
        <f>'[1]1 кв СВОД'!BC32</f>
        <v>0</v>
      </c>
      <c r="K37" s="102">
        <f>'[1]1 кв СВОД'!BD32</f>
        <v>0</v>
      </c>
      <c r="L37" s="102">
        <f>'[1]1 кв СВОД'!BE32</f>
        <v>0</v>
      </c>
      <c r="M37" s="102">
        <f>'[1]1 кв СВОД'!BF32</f>
        <v>0</v>
      </c>
      <c r="N37" s="102">
        <f>'[1]1 кв СВОД'!BG32</f>
        <v>0</v>
      </c>
      <c r="O37" s="102">
        <f>'[1]1 кв СВОД'!BH32</f>
        <v>0</v>
      </c>
      <c r="P37" s="102">
        <f>'[1]1 кв СВОД'!BI32</f>
        <v>0</v>
      </c>
      <c r="Q37" s="102">
        <f>'[1]1 кв СВОД'!BJ32</f>
        <v>0</v>
      </c>
      <c r="R37" s="102">
        <f>'[1]1 кв СВОД'!BK32</f>
        <v>0</v>
      </c>
      <c r="S37" s="105">
        <f>'[1]План 2 квартала'!AW32</f>
        <v>0</v>
      </c>
      <c r="T37" s="113">
        <f>SUM(U37:W37)</f>
        <v>0</v>
      </c>
      <c r="U37" s="105">
        <f>'[1]План 2 квартала'!AY32</f>
        <v>0</v>
      </c>
      <c r="V37" s="105">
        <f>'[1]План 2 квартала'!AZ32</f>
        <v>0</v>
      </c>
      <c r="W37" s="105">
        <f>'[1]План 2 квартала'!BA32</f>
        <v>0</v>
      </c>
      <c r="X37" s="105">
        <f>'[1]План 2 квартала'!BB32</f>
        <v>0</v>
      </c>
      <c r="Y37" s="113">
        <f>SUM(Z37:AB37)</f>
        <v>0</v>
      </c>
      <c r="Z37" s="105">
        <f>'[1]План 2 квартала'!BD32</f>
        <v>0</v>
      </c>
      <c r="AA37" s="105">
        <f>'[1]План 2 квартала'!BE32</f>
        <v>0</v>
      </c>
      <c r="AB37" s="105">
        <f>'[1]План 2 квартала'!BF32</f>
        <v>0</v>
      </c>
      <c r="AC37" s="105">
        <f>'[1]План 2 квартала'!BG32</f>
        <v>0</v>
      </c>
      <c r="AD37" s="113">
        <f>SUM(AE37:AG37)</f>
        <v>0</v>
      </c>
      <c r="AE37" s="105">
        <f>'[1]План 2 квартала'!BI32</f>
        <v>0</v>
      </c>
      <c r="AF37" s="105">
        <f>'[1]План 2 квартала'!BJ32</f>
        <v>0</v>
      </c>
      <c r="AG37" s="105">
        <f>'[1]План 2 квартала'!BK32</f>
        <v>0</v>
      </c>
      <c r="AH37" s="106">
        <f>'[1]План 3 квартала'!AW32</f>
        <v>0</v>
      </c>
      <c r="AI37" s="106">
        <f>'[1]План 3 квартала'!AX32</f>
        <v>0</v>
      </c>
      <c r="AJ37" s="106">
        <f>'[1]План 3 квартала'!AY32</f>
        <v>0</v>
      </c>
      <c r="AK37" s="106">
        <f>'[1]План 3 квартала'!AZ32</f>
        <v>0</v>
      </c>
      <c r="AL37" s="106">
        <f>'[1]План 3 квартала'!BA32</f>
        <v>0</v>
      </c>
      <c r="AM37" s="106">
        <f>'[1]План 3 квартала'!BB32</f>
        <v>0</v>
      </c>
      <c r="AN37" s="106">
        <f>'[1]План 3 квартала'!BC32</f>
        <v>0</v>
      </c>
      <c r="AO37" s="106">
        <f>'[1]План 3 квартала'!BD32</f>
        <v>0</v>
      </c>
      <c r="AP37" s="106">
        <f>'[1]План 3 квартала'!BE32</f>
        <v>0</v>
      </c>
      <c r="AQ37" s="106">
        <f>'[1]План 3 квартала'!BF32</f>
        <v>0</v>
      </c>
      <c r="AR37" s="106">
        <f>'[1]План 3 квартала'!BG32</f>
        <v>0</v>
      </c>
      <c r="AS37" s="106">
        <f>'[1]План 3 квартала'!BH32</f>
        <v>0</v>
      </c>
      <c r="AT37" s="106">
        <f>'[1]План 3 квартала'!BI32</f>
        <v>0</v>
      </c>
      <c r="AU37" s="106">
        <f>'[1]План 3 квартала'!BJ32</f>
        <v>0</v>
      </c>
      <c r="AV37" s="106">
        <f>'[1]План 3 квартала'!BK32</f>
        <v>0</v>
      </c>
      <c r="AW37" s="106">
        <f>'[1]План 4 квартала'!AW32</f>
        <v>0</v>
      </c>
      <c r="AX37" s="106">
        <f>'[1]План 4 квартала'!AX32</f>
        <v>0</v>
      </c>
      <c r="AY37" s="106">
        <f>'[1]План 4 квартала'!AY32</f>
        <v>0</v>
      </c>
      <c r="AZ37" s="106">
        <f>'[1]План 4 квартала'!AZ32</f>
        <v>0</v>
      </c>
      <c r="BA37" s="106">
        <f>'[1]План 4 квартала'!BA32</f>
        <v>0</v>
      </c>
      <c r="BB37" s="106">
        <f>'[1]План 4 квартала'!BB32</f>
        <v>0</v>
      </c>
      <c r="BC37" s="106">
        <f>'[1]План 4 квартала'!BC32</f>
        <v>0</v>
      </c>
      <c r="BD37" s="106">
        <f>'[1]План 4 квартала'!BD32</f>
        <v>0</v>
      </c>
      <c r="BE37" s="106">
        <f>'[1]План 4 квартала'!BE32</f>
        <v>0</v>
      </c>
      <c r="BF37" s="106">
        <f>'[1]План 4 квартала'!BF32</f>
        <v>0</v>
      </c>
      <c r="BG37" s="106">
        <f>'[1]План 4 квартала'!BG32</f>
        <v>0</v>
      </c>
      <c r="BH37" s="106">
        <f>'[1]План 4 квартала'!BH32</f>
        <v>0</v>
      </c>
      <c r="BI37" s="106">
        <f>'[1]План 4 квартала'!BI32</f>
        <v>0</v>
      </c>
      <c r="BJ37" s="106">
        <f>'[1]План 4 квартала'!BJ32</f>
        <v>0</v>
      </c>
      <c r="BK37" s="106">
        <f>'[1]План 4 квартала'!BK32</f>
        <v>0</v>
      </c>
      <c r="BL37" s="114"/>
      <c r="BM37" s="115">
        <f>SUM(BN37:BP37)</f>
        <v>0</v>
      </c>
      <c r="BN37" s="116">
        <f>F37+U37+AJ37+AY37</f>
        <v>0</v>
      </c>
      <c r="BO37" s="116">
        <f>G37+V37+AK37+AZ37</f>
        <v>0</v>
      </c>
      <c r="BP37" s="117">
        <f>H37+W37+AL37+BA37</f>
        <v>0</v>
      </c>
      <c r="BQ37" s="114"/>
      <c r="BR37" s="115">
        <f>SUM(BS37:BT37)</f>
        <v>0</v>
      </c>
      <c r="BS37" s="116">
        <f>K37+Z37+AO37+BD37</f>
        <v>0</v>
      </c>
      <c r="BT37" s="116">
        <f>L37+AA37+AP37+BE37</f>
        <v>0</v>
      </c>
      <c r="BU37" s="117">
        <f>M37+AB37+AQ37+BF37</f>
        <v>0</v>
      </c>
      <c r="BV37" s="114"/>
      <c r="BW37" s="115">
        <f>SUM(BX37:BZ37)</f>
        <v>0</v>
      </c>
      <c r="BX37" s="116">
        <f>BN37+BS37</f>
        <v>0</v>
      </c>
      <c r="BY37" s="117">
        <f>BO37+BT37</f>
        <v>0</v>
      </c>
      <c r="BZ37" s="118">
        <f>BP37</f>
        <v>0</v>
      </c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s="4" customFormat="1" ht="22.5">
      <c r="A38" s="99"/>
      <c r="B38" s="100" t="s">
        <v>108</v>
      </c>
      <c r="C38" s="101" t="s">
        <v>109</v>
      </c>
      <c r="D38" s="102">
        <f>'[1]1 кв СВОД'!AW33</f>
        <v>0</v>
      </c>
      <c r="E38" s="102">
        <f>'[1]1 кв СВОД'!AX33</f>
        <v>0</v>
      </c>
      <c r="F38" s="102">
        <f>'[1]1 кв СВОД'!AY33</f>
        <v>0</v>
      </c>
      <c r="G38" s="102">
        <f>'[1]1 кв СВОД'!AZ33</f>
        <v>0</v>
      </c>
      <c r="H38" s="102">
        <f>'[1]1 кв СВОД'!BA33</f>
        <v>0</v>
      </c>
      <c r="I38" s="102">
        <f>'[1]1 кв СВОД'!BB33</f>
        <v>0</v>
      </c>
      <c r="J38" s="102">
        <f>'[1]1 кв СВОД'!BC33</f>
        <v>0</v>
      </c>
      <c r="K38" s="102">
        <f>'[1]1 кв СВОД'!BD33</f>
        <v>0</v>
      </c>
      <c r="L38" s="102">
        <f>'[1]1 кв СВОД'!BE33</f>
        <v>0</v>
      </c>
      <c r="M38" s="102">
        <f>'[1]1 кв СВОД'!BF33</f>
        <v>0</v>
      </c>
      <c r="N38" s="102">
        <f>'[1]1 кв СВОД'!BG33</f>
        <v>0</v>
      </c>
      <c r="O38" s="102">
        <f>'[1]1 кв СВОД'!BH33</f>
        <v>0</v>
      </c>
      <c r="P38" s="102">
        <f>'[1]1 кв СВОД'!BI33</f>
        <v>0</v>
      </c>
      <c r="Q38" s="102">
        <f>'[1]1 кв СВОД'!BJ33</f>
        <v>0</v>
      </c>
      <c r="R38" s="102">
        <f>'[1]1 кв СВОД'!BK33</f>
        <v>0</v>
      </c>
      <c r="S38" s="103">
        <f>'[1]План 2 квартала'!AW33</f>
        <v>0</v>
      </c>
      <c r="T38" s="104"/>
      <c r="U38" s="105">
        <f>'[1]План 2 квартала'!AY33</f>
        <v>0</v>
      </c>
      <c r="V38" s="105">
        <f>'[1]План 2 квартала'!AZ33</f>
        <v>0</v>
      </c>
      <c r="W38" s="105">
        <f>'[1]План 2 квартала'!BA33</f>
        <v>0</v>
      </c>
      <c r="X38" s="103">
        <f>'[1]План 2 квартала'!BB33</f>
        <v>0</v>
      </c>
      <c r="Y38" s="104"/>
      <c r="Z38" s="105">
        <f>'[1]План 2 квартала'!BD33</f>
        <v>0</v>
      </c>
      <c r="AA38" s="105">
        <f>'[1]План 2 квартала'!BE33</f>
        <v>0</v>
      </c>
      <c r="AB38" s="105">
        <f>'[1]План 2 квартала'!BF33</f>
        <v>0</v>
      </c>
      <c r="AC38" s="103">
        <f>'[1]План 2 квартала'!BG33</f>
        <v>0</v>
      </c>
      <c r="AD38" s="104"/>
      <c r="AE38" s="105">
        <f>'[1]План 2 квартала'!BI33</f>
        <v>0</v>
      </c>
      <c r="AF38" s="105">
        <f>'[1]План 2 квартала'!BJ33</f>
        <v>0</v>
      </c>
      <c r="AG38" s="105">
        <f>'[1]План 2 квартала'!BK33</f>
        <v>0</v>
      </c>
      <c r="AH38" s="106">
        <f>'[1]План 3 квартала'!AW33</f>
        <v>0</v>
      </c>
      <c r="AI38" s="106">
        <f>'[1]План 3 квартала'!AX33</f>
        <v>0</v>
      </c>
      <c r="AJ38" s="106">
        <f>'[1]План 3 квартала'!AY33</f>
        <v>0</v>
      </c>
      <c r="AK38" s="106">
        <f>'[1]План 3 квартала'!AZ33</f>
        <v>0</v>
      </c>
      <c r="AL38" s="106">
        <f>'[1]План 3 квартала'!BA33</f>
        <v>0</v>
      </c>
      <c r="AM38" s="106">
        <f>'[1]План 3 квартала'!BB33</f>
        <v>0</v>
      </c>
      <c r="AN38" s="106">
        <f>'[1]План 3 квартала'!BC33</f>
        <v>0</v>
      </c>
      <c r="AO38" s="106">
        <f>'[1]План 3 квартала'!BD33</f>
        <v>0</v>
      </c>
      <c r="AP38" s="106">
        <f>'[1]План 3 квартала'!BE33</f>
        <v>0</v>
      </c>
      <c r="AQ38" s="106">
        <f>'[1]План 3 квартала'!BF33</f>
        <v>0</v>
      </c>
      <c r="AR38" s="106">
        <f>'[1]План 3 квартала'!BG33</f>
        <v>0</v>
      </c>
      <c r="AS38" s="106">
        <f>'[1]План 3 квартала'!BH33</f>
        <v>0</v>
      </c>
      <c r="AT38" s="106">
        <f>'[1]План 3 квартала'!BI33</f>
        <v>0</v>
      </c>
      <c r="AU38" s="106">
        <f>'[1]План 3 квартала'!BJ33</f>
        <v>0</v>
      </c>
      <c r="AV38" s="106">
        <f>'[1]План 3 квартала'!BK33</f>
        <v>0</v>
      </c>
      <c r="AW38" s="106">
        <f>'[1]План 4 квартала'!AW33:AX33</f>
        <v>0</v>
      </c>
      <c r="AX38" s="106">
        <f>'[1]План 4 квартала'!AX33:AY33</f>
        <v>0</v>
      </c>
      <c r="AY38" s="106">
        <f>'[1]План 4 квартала'!AY33</f>
        <v>0</v>
      </c>
      <c r="AZ38" s="106">
        <f>'[1]План 4 квартала'!AZ33</f>
        <v>0</v>
      </c>
      <c r="BA38" s="106">
        <f>'[1]План 4 квартала'!BA33</f>
        <v>0</v>
      </c>
      <c r="BB38" s="106">
        <f>'[1]План 4 квартала'!BB33:BC33</f>
        <v>0</v>
      </c>
      <c r="BC38" s="106">
        <f>'[1]План 4 квартала'!BC33:BD33</f>
        <v>0</v>
      </c>
      <c r="BD38" s="106">
        <f>'[1]План 4 квартала'!BD33</f>
        <v>0</v>
      </c>
      <c r="BE38" s="106">
        <f>'[1]План 4 квартала'!BE33</f>
        <v>0</v>
      </c>
      <c r="BF38" s="106">
        <f>'[1]План 4 квартала'!BF33</f>
        <v>0</v>
      </c>
      <c r="BG38" s="106">
        <f>'[1]План 4 квартала'!BG33:BH33</f>
        <v>0</v>
      </c>
      <c r="BH38" s="106">
        <f>'[1]План 4 квартала'!BH33:BI33</f>
        <v>0</v>
      </c>
      <c r="BI38" s="106">
        <f>'[1]План 4 квартала'!BI33</f>
        <v>0</v>
      </c>
      <c r="BJ38" s="106">
        <f>'[1]План 4 квартала'!BJ33</f>
        <v>0</v>
      </c>
      <c r="BK38" s="106">
        <f>'[1]План 4 квартала'!BK33</f>
        <v>0</v>
      </c>
      <c r="BL38" s="107">
        <f>D38+S38+AH38+AW38</f>
        <v>0</v>
      </c>
      <c r="BM38" s="119">
        <f>E38+T38+AI38+AX38</f>
        <v>0</v>
      </c>
      <c r="BN38" s="109"/>
      <c r="BO38" s="109"/>
      <c r="BP38" s="110"/>
      <c r="BQ38" s="107">
        <f>I38+X38+AM38+BB38</f>
        <v>0</v>
      </c>
      <c r="BR38" s="119">
        <f>J38+Y38+AN38+BC38</f>
        <v>0</v>
      </c>
      <c r="BS38" s="109"/>
      <c r="BT38" s="109"/>
      <c r="BU38" s="110"/>
      <c r="BV38" s="107">
        <f>BL38+BQ38</f>
        <v>0</v>
      </c>
      <c r="BW38" s="108"/>
      <c r="BX38" s="109"/>
      <c r="BY38" s="110"/>
      <c r="BZ38" s="111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s="4" customFormat="1" ht="15">
      <c r="A39" s="99"/>
      <c r="B39" s="112"/>
      <c r="C39" s="101" t="s">
        <v>94</v>
      </c>
      <c r="D39" s="102">
        <f>'[1]1 кв СВОД'!AW34</f>
        <v>0</v>
      </c>
      <c r="E39" s="102">
        <f>'[1]1 кв СВОД'!AX34</f>
        <v>0</v>
      </c>
      <c r="F39" s="102">
        <f>'[1]1 кв СВОД'!AY34</f>
        <v>0</v>
      </c>
      <c r="G39" s="102">
        <f>'[1]1 кв СВОД'!AZ34</f>
        <v>0</v>
      </c>
      <c r="H39" s="102">
        <f>'[1]1 кв СВОД'!BA34</f>
        <v>0</v>
      </c>
      <c r="I39" s="102">
        <f>'[1]1 кв СВОД'!BB34</f>
        <v>0</v>
      </c>
      <c r="J39" s="102">
        <f>'[1]1 кв СВОД'!BC34</f>
        <v>0</v>
      </c>
      <c r="K39" s="102">
        <f>'[1]1 кв СВОД'!BD34</f>
        <v>0</v>
      </c>
      <c r="L39" s="102">
        <f>'[1]1 кв СВОД'!BE34</f>
        <v>0</v>
      </c>
      <c r="M39" s="102">
        <f>'[1]1 кв СВОД'!BF34</f>
        <v>0</v>
      </c>
      <c r="N39" s="102">
        <f>'[1]1 кв СВОД'!BG34</f>
        <v>0</v>
      </c>
      <c r="O39" s="102">
        <f>'[1]1 кв СВОД'!BH34</f>
        <v>0</v>
      </c>
      <c r="P39" s="102">
        <f>'[1]1 кв СВОД'!BI34</f>
        <v>0</v>
      </c>
      <c r="Q39" s="102">
        <f>'[1]1 кв СВОД'!BJ34</f>
        <v>0</v>
      </c>
      <c r="R39" s="102">
        <f>'[1]1 кв СВОД'!BK34</f>
        <v>0</v>
      </c>
      <c r="S39" s="105">
        <f>'[1]План 2 квартала'!AW34</f>
        <v>0</v>
      </c>
      <c r="T39" s="113">
        <f>SUM(U39:W39)</f>
        <v>0</v>
      </c>
      <c r="U39" s="105">
        <f>'[1]План 2 квартала'!AY34</f>
        <v>0</v>
      </c>
      <c r="V39" s="105">
        <f>'[1]План 2 квартала'!AZ34</f>
        <v>0</v>
      </c>
      <c r="W39" s="105">
        <f>'[1]План 2 квартала'!BA34</f>
        <v>0</v>
      </c>
      <c r="X39" s="105">
        <f>'[1]План 2 квартала'!BB34</f>
        <v>0</v>
      </c>
      <c r="Y39" s="113">
        <f>SUM(Z39:AB39)</f>
        <v>0</v>
      </c>
      <c r="Z39" s="105">
        <f>'[1]План 2 квартала'!BD34</f>
        <v>0</v>
      </c>
      <c r="AA39" s="105">
        <f>'[1]План 2 квартала'!BE34</f>
        <v>0</v>
      </c>
      <c r="AB39" s="105">
        <f>'[1]План 2 квартала'!BF34</f>
        <v>0</v>
      </c>
      <c r="AC39" s="105">
        <f>'[1]План 2 квартала'!BG34</f>
        <v>0</v>
      </c>
      <c r="AD39" s="113">
        <f>SUM(AE39:AG39)</f>
        <v>0</v>
      </c>
      <c r="AE39" s="105">
        <f>'[1]План 2 квартала'!BI34</f>
        <v>0</v>
      </c>
      <c r="AF39" s="105">
        <f>'[1]План 2 квартала'!BJ34</f>
        <v>0</v>
      </c>
      <c r="AG39" s="105">
        <f>'[1]План 2 квартала'!BK34</f>
        <v>0</v>
      </c>
      <c r="AH39" s="106">
        <f>'[1]План 3 квартала'!AW34</f>
        <v>0</v>
      </c>
      <c r="AI39" s="106">
        <f>'[1]План 3 квартала'!AX34</f>
        <v>0</v>
      </c>
      <c r="AJ39" s="106">
        <f>'[1]План 3 квартала'!AY34</f>
        <v>0</v>
      </c>
      <c r="AK39" s="106">
        <f>'[1]План 3 квартала'!AZ34</f>
        <v>0</v>
      </c>
      <c r="AL39" s="106">
        <f>'[1]План 3 квартала'!BA34</f>
        <v>0</v>
      </c>
      <c r="AM39" s="106">
        <f>'[1]План 3 квартала'!BB34</f>
        <v>0</v>
      </c>
      <c r="AN39" s="106">
        <f>'[1]План 3 квартала'!BC34</f>
        <v>0</v>
      </c>
      <c r="AO39" s="106">
        <f>'[1]План 3 квартала'!BD34</f>
        <v>0</v>
      </c>
      <c r="AP39" s="106">
        <f>'[1]План 3 квартала'!BE34</f>
        <v>0</v>
      </c>
      <c r="AQ39" s="106">
        <f>'[1]План 3 квартала'!BF34</f>
        <v>0</v>
      </c>
      <c r="AR39" s="106">
        <f>'[1]План 3 квартала'!BG34</f>
        <v>0</v>
      </c>
      <c r="AS39" s="106">
        <f>'[1]План 3 квартала'!BH34</f>
        <v>0</v>
      </c>
      <c r="AT39" s="106">
        <f>'[1]План 3 квартала'!BI34</f>
        <v>0</v>
      </c>
      <c r="AU39" s="106">
        <f>'[1]План 3 квартала'!BJ34</f>
        <v>0</v>
      </c>
      <c r="AV39" s="106">
        <f>'[1]План 3 квартала'!BK34</f>
        <v>0</v>
      </c>
      <c r="AW39" s="106">
        <f>'[1]План 4 квартала'!AW34</f>
        <v>0</v>
      </c>
      <c r="AX39" s="106">
        <f>'[1]План 4 квартала'!AX34</f>
        <v>0</v>
      </c>
      <c r="AY39" s="106">
        <f>'[1]План 4 квартала'!AY34</f>
        <v>0</v>
      </c>
      <c r="AZ39" s="106">
        <f>'[1]План 4 квартала'!AZ34</f>
        <v>0</v>
      </c>
      <c r="BA39" s="106">
        <f>'[1]План 4 квартала'!BA34</f>
        <v>0</v>
      </c>
      <c r="BB39" s="106">
        <f>'[1]План 4 квартала'!BB34</f>
        <v>0</v>
      </c>
      <c r="BC39" s="106">
        <f>'[1]План 4 квартала'!BC34</f>
        <v>0</v>
      </c>
      <c r="BD39" s="106">
        <f>'[1]План 4 квартала'!BD34</f>
        <v>0</v>
      </c>
      <c r="BE39" s="106">
        <f>'[1]План 4 квартала'!BE34</f>
        <v>0</v>
      </c>
      <c r="BF39" s="106">
        <f>'[1]План 4 квартала'!BF34</f>
        <v>0</v>
      </c>
      <c r="BG39" s="106">
        <f>'[1]План 4 квартала'!BG34</f>
        <v>0</v>
      </c>
      <c r="BH39" s="106">
        <f>'[1]План 4 квартала'!BH34</f>
        <v>0</v>
      </c>
      <c r="BI39" s="106">
        <f>'[1]План 4 квартала'!BI34</f>
        <v>0</v>
      </c>
      <c r="BJ39" s="106">
        <f>'[1]План 4 квартала'!BJ34</f>
        <v>0</v>
      </c>
      <c r="BK39" s="106">
        <f>'[1]План 4 квартала'!BK34</f>
        <v>0</v>
      </c>
      <c r="BL39" s="114"/>
      <c r="BM39" s="115">
        <f>SUM(BN39:BP39)</f>
        <v>0</v>
      </c>
      <c r="BN39" s="116">
        <f aca="true" t="shared" si="3" ref="BN39:BR47">F39+U39+AJ39+AY39</f>
        <v>0</v>
      </c>
      <c r="BO39" s="116">
        <f t="shared" si="3"/>
        <v>0</v>
      </c>
      <c r="BP39" s="117">
        <f t="shared" si="3"/>
        <v>0</v>
      </c>
      <c r="BQ39" s="114"/>
      <c r="BR39" s="115">
        <f>SUM(BS39:BT39)</f>
        <v>0</v>
      </c>
      <c r="BS39" s="116">
        <f aca="true" t="shared" si="4" ref="BS39:BZ47">K39+Z39+AO39+BD39</f>
        <v>0</v>
      </c>
      <c r="BT39" s="116">
        <f t="shared" si="4"/>
        <v>0</v>
      </c>
      <c r="BU39" s="117">
        <f t="shared" si="4"/>
        <v>0</v>
      </c>
      <c r="BV39" s="114"/>
      <c r="BW39" s="115">
        <f>SUM(BX39:BZ39)</f>
        <v>0</v>
      </c>
      <c r="BX39" s="116">
        <f>BN39+BS39</f>
        <v>0</v>
      </c>
      <c r="BY39" s="117">
        <f>BO39+BT39</f>
        <v>0</v>
      </c>
      <c r="BZ39" s="118">
        <f>BP39</f>
        <v>0</v>
      </c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s="4" customFormat="1" ht="45.75" thickBot="1">
      <c r="A40" s="120"/>
      <c r="B40" s="121" t="s">
        <v>110</v>
      </c>
      <c r="C40" s="122" t="s">
        <v>94</v>
      </c>
      <c r="D40" s="102">
        <f>'[1]1 кв СВОД'!AW35</f>
        <v>0</v>
      </c>
      <c r="E40" s="102">
        <f>'[1]1 кв СВОД'!AX35</f>
        <v>0</v>
      </c>
      <c r="F40" s="102">
        <f>'[1]1 кв СВОД'!AY35</f>
        <v>0</v>
      </c>
      <c r="G40" s="102">
        <f>'[1]1 кв СВОД'!AZ35</f>
        <v>0</v>
      </c>
      <c r="H40" s="102">
        <f>'[1]1 кв СВОД'!BA35</f>
        <v>0</v>
      </c>
      <c r="I40" s="102">
        <f>'[1]1 кв СВОД'!BB35</f>
        <v>0</v>
      </c>
      <c r="J40" s="102">
        <f>'[1]1 кв СВОД'!BC35</f>
        <v>0</v>
      </c>
      <c r="K40" s="102">
        <f>'[1]1 кв СВОД'!BD35</f>
        <v>0</v>
      </c>
      <c r="L40" s="102">
        <f>'[1]1 кв СВОД'!BE35</f>
        <v>0</v>
      </c>
      <c r="M40" s="102">
        <f>'[1]1 кв СВОД'!BF35</f>
        <v>0</v>
      </c>
      <c r="N40" s="102">
        <f>'[1]1 кв СВОД'!BG35</f>
        <v>0</v>
      </c>
      <c r="O40" s="102">
        <f>'[1]1 кв СВОД'!BH35</f>
        <v>0</v>
      </c>
      <c r="P40" s="102">
        <f>'[1]1 кв СВОД'!BI35</f>
        <v>0</v>
      </c>
      <c r="Q40" s="102">
        <f>'[1]1 кв СВОД'!BJ35</f>
        <v>0</v>
      </c>
      <c r="R40" s="102">
        <f>'[1]1 кв СВОД'!BK35</f>
        <v>0</v>
      </c>
      <c r="S40" s="105">
        <f>'[1]План 2 квартала'!AW35</f>
        <v>0</v>
      </c>
      <c r="T40" s="113">
        <f>SUM(U40:W40)</f>
        <v>0</v>
      </c>
      <c r="U40" s="105">
        <f>'[1]План 2 квартала'!AY35</f>
        <v>0</v>
      </c>
      <c r="V40" s="105">
        <f>'[1]План 2 квартала'!AZ35</f>
        <v>0</v>
      </c>
      <c r="W40" s="105">
        <f>'[1]План 2 квартала'!BA35</f>
        <v>0</v>
      </c>
      <c r="X40" s="105">
        <f>'[1]План 2 квартала'!BB35</f>
        <v>0</v>
      </c>
      <c r="Y40" s="113">
        <f>SUM(Z40:AB40)</f>
        <v>0</v>
      </c>
      <c r="Z40" s="105">
        <f>'[1]План 2 квартала'!BD35</f>
        <v>0</v>
      </c>
      <c r="AA40" s="105">
        <f>'[1]План 2 квартала'!BE35</f>
        <v>0</v>
      </c>
      <c r="AB40" s="105">
        <f>'[1]План 2 квартала'!BF35</f>
        <v>0</v>
      </c>
      <c r="AC40" s="105">
        <f>'[1]План 2 квартала'!BG35</f>
        <v>0</v>
      </c>
      <c r="AD40" s="113">
        <f>SUM(AE40:AG40)</f>
        <v>0</v>
      </c>
      <c r="AE40" s="105">
        <f>'[1]План 2 квартала'!BI35</f>
        <v>0</v>
      </c>
      <c r="AF40" s="105">
        <f>'[1]План 2 квартала'!BJ35</f>
        <v>0</v>
      </c>
      <c r="AG40" s="105">
        <f>'[1]План 2 квартала'!BK35</f>
        <v>0</v>
      </c>
      <c r="AH40" s="106">
        <f>'[1]План 3 квартала'!AW35</f>
        <v>0</v>
      </c>
      <c r="AI40" s="106">
        <f>'[1]План 3 квартала'!AX35</f>
        <v>0</v>
      </c>
      <c r="AJ40" s="106">
        <f>'[1]План 3 квартала'!AY35</f>
        <v>0</v>
      </c>
      <c r="AK40" s="106">
        <f>'[1]План 3 квартала'!AZ35</f>
        <v>0</v>
      </c>
      <c r="AL40" s="106">
        <f>'[1]План 3 квартала'!BA35</f>
        <v>0</v>
      </c>
      <c r="AM40" s="106">
        <f>'[1]План 3 квартала'!BB35</f>
        <v>0</v>
      </c>
      <c r="AN40" s="106">
        <f>'[1]План 3 квартала'!BC35</f>
        <v>0</v>
      </c>
      <c r="AO40" s="106">
        <f>'[1]План 3 квартала'!BD35</f>
        <v>0</v>
      </c>
      <c r="AP40" s="106">
        <f>'[1]План 3 квартала'!BE35</f>
        <v>0</v>
      </c>
      <c r="AQ40" s="106">
        <f>'[1]План 3 квартала'!BF35</f>
        <v>0</v>
      </c>
      <c r="AR40" s="106">
        <f>'[1]План 3 квартала'!BG35</f>
        <v>0</v>
      </c>
      <c r="AS40" s="106">
        <f>'[1]План 3 квартала'!BH35</f>
        <v>0</v>
      </c>
      <c r="AT40" s="106">
        <f>'[1]План 3 квартала'!BI35</f>
        <v>0</v>
      </c>
      <c r="AU40" s="106">
        <f>'[1]План 3 квартала'!BJ35</f>
        <v>0</v>
      </c>
      <c r="AV40" s="106">
        <f>'[1]План 3 квартала'!BK35</f>
        <v>0</v>
      </c>
      <c r="AW40" s="106">
        <f>'[1]План 4 квартала'!AW35</f>
        <v>0</v>
      </c>
      <c r="AX40" s="106">
        <f>'[1]План 4 квартала'!AX35</f>
        <v>0</v>
      </c>
      <c r="AY40" s="106">
        <f>'[1]План 4 квартала'!AY35</f>
        <v>0</v>
      </c>
      <c r="AZ40" s="106">
        <f>'[1]План 4 квартала'!AZ35</f>
        <v>0</v>
      </c>
      <c r="BA40" s="106">
        <f>'[1]План 4 квартала'!BA35</f>
        <v>0</v>
      </c>
      <c r="BB40" s="106">
        <f>'[1]План 4 квартала'!BB35</f>
        <v>0</v>
      </c>
      <c r="BC40" s="106">
        <f>'[1]План 4 квартала'!BC35</f>
        <v>0</v>
      </c>
      <c r="BD40" s="106">
        <f>'[1]План 4 квартала'!BD35</f>
        <v>0</v>
      </c>
      <c r="BE40" s="106">
        <f>'[1]План 4 квартала'!BE35</f>
        <v>0</v>
      </c>
      <c r="BF40" s="106">
        <f>'[1]План 4 квартала'!BF35</f>
        <v>0</v>
      </c>
      <c r="BG40" s="106">
        <f>'[1]План 4 квартала'!BG35</f>
        <v>0</v>
      </c>
      <c r="BH40" s="106">
        <f>'[1]План 4 квартала'!BH35</f>
        <v>0</v>
      </c>
      <c r="BI40" s="106">
        <f>'[1]План 4 квартала'!BI35</f>
        <v>0</v>
      </c>
      <c r="BJ40" s="106">
        <f>'[1]План 4 квартала'!BJ35</f>
        <v>0</v>
      </c>
      <c r="BK40" s="106">
        <f>'[1]План 4 квартала'!BK35</f>
        <v>0</v>
      </c>
      <c r="BL40" s="123"/>
      <c r="BM40" s="124">
        <f>SUM(BN40:BP40)</f>
        <v>0</v>
      </c>
      <c r="BN40" s="125">
        <f t="shared" si="3"/>
        <v>0</v>
      </c>
      <c r="BO40" s="125">
        <f t="shared" si="3"/>
        <v>0</v>
      </c>
      <c r="BP40" s="126">
        <f t="shared" si="3"/>
        <v>0</v>
      </c>
      <c r="BQ40" s="123"/>
      <c r="BR40" s="124">
        <f>SUM(BS40:BT40)</f>
        <v>0</v>
      </c>
      <c r="BS40" s="125">
        <f t="shared" si="4"/>
        <v>0</v>
      </c>
      <c r="BT40" s="125">
        <f t="shared" si="4"/>
        <v>0</v>
      </c>
      <c r="BU40" s="126">
        <f t="shared" si="4"/>
        <v>0</v>
      </c>
      <c r="BV40" s="123"/>
      <c r="BW40" s="124">
        <f>SUM(BX40:BZ40)</f>
        <v>0</v>
      </c>
      <c r="BX40" s="125">
        <f>BN40+BS40</f>
        <v>0</v>
      </c>
      <c r="BY40" s="126">
        <f>BO40+BT40</f>
        <v>0</v>
      </c>
      <c r="BZ40" s="127">
        <f>BP40</f>
        <v>0</v>
      </c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s="4" customFormat="1" ht="21.75" thickBot="1">
      <c r="A41" s="128"/>
      <c r="B41" s="129" t="s">
        <v>99</v>
      </c>
      <c r="C41" s="130" t="s">
        <v>94</v>
      </c>
      <c r="D41" s="97">
        <f>'[1]1 кв СВОД'!AW36</f>
        <v>0</v>
      </c>
      <c r="E41" s="97">
        <f>'[1]1 кв СВОД'!AX36</f>
        <v>0</v>
      </c>
      <c r="F41" s="97">
        <f>'[1]1 кв СВОД'!AY36</f>
        <v>0</v>
      </c>
      <c r="G41" s="97">
        <f>'[1]1 кв СВОД'!AZ36</f>
        <v>0</v>
      </c>
      <c r="H41" s="97">
        <f>'[1]1 кв СВОД'!BA36</f>
        <v>0</v>
      </c>
      <c r="I41" s="97">
        <f>'[1]1 кв СВОД'!BB36</f>
        <v>0</v>
      </c>
      <c r="J41" s="97">
        <f>'[1]1 кв СВОД'!BC36</f>
        <v>0</v>
      </c>
      <c r="K41" s="97">
        <f>'[1]1 кв СВОД'!BD36</f>
        <v>0</v>
      </c>
      <c r="L41" s="97">
        <f>'[1]1 кв СВОД'!BE36</f>
        <v>0</v>
      </c>
      <c r="M41" s="97">
        <f>'[1]1 кв СВОД'!BF36</f>
        <v>0</v>
      </c>
      <c r="N41" s="97">
        <f>'[1]1 кв СВОД'!BG36</f>
        <v>0</v>
      </c>
      <c r="O41" s="97">
        <f>'[1]1 кв СВОД'!BH36</f>
        <v>0</v>
      </c>
      <c r="P41" s="97">
        <f>'[1]1 кв СВОД'!BI36</f>
        <v>0</v>
      </c>
      <c r="Q41" s="97">
        <f>'[1]1 кв СВОД'!BJ36</f>
        <v>0</v>
      </c>
      <c r="R41" s="97">
        <f>'[1]1 кв СВОД'!BK36</f>
        <v>0</v>
      </c>
      <c r="S41" s="97">
        <f>'[1]План 2 квартала'!AW36</f>
        <v>0</v>
      </c>
      <c r="T41" s="97">
        <f>'[1]План 2 квартала'!AX36</f>
        <v>0</v>
      </c>
      <c r="U41" s="97">
        <f>'[1]План 2 квартала'!AY36</f>
        <v>0</v>
      </c>
      <c r="V41" s="97">
        <f>'[1]План 2 квартала'!AZ36</f>
        <v>0</v>
      </c>
      <c r="W41" s="97">
        <f>'[1]План 2 квартала'!BA36</f>
        <v>0</v>
      </c>
      <c r="X41" s="97">
        <f>'[1]План 2 квартала'!BB36</f>
        <v>0</v>
      </c>
      <c r="Y41" s="97">
        <f>'[1]План 2 квартала'!BC36</f>
        <v>0</v>
      </c>
      <c r="Z41" s="97">
        <f>'[1]План 2 квартала'!BD36</f>
        <v>0</v>
      </c>
      <c r="AA41" s="97">
        <f>'[1]План 2 квартала'!BE36</f>
        <v>0</v>
      </c>
      <c r="AB41" s="97">
        <f>'[1]План 2 квартала'!BF36</f>
        <v>0</v>
      </c>
      <c r="AC41" s="97">
        <f>'[1]План 2 квартала'!BG36</f>
        <v>0</v>
      </c>
      <c r="AD41" s="97">
        <f>'[1]План 2 квартала'!BH36</f>
        <v>0</v>
      </c>
      <c r="AE41" s="97">
        <f>'[1]План 2 квартала'!BI36</f>
        <v>0</v>
      </c>
      <c r="AF41" s="97">
        <f>'[1]План 2 квартала'!BJ36</f>
        <v>0</v>
      </c>
      <c r="AG41" s="97">
        <f>'[1]План 2 квартала'!BK36</f>
        <v>0</v>
      </c>
      <c r="AH41" s="97">
        <f>'[1]План 3 квартала'!AW36</f>
        <v>0</v>
      </c>
      <c r="AI41" s="97">
        <f>'[1]План 3 квартала'!AX36</f>
        <v>0</v>
      </c>
      <c r="AJ41" s="97">
        <f>'[1]План 3 квартала'!AY36</f>
        <v>0</v>
      </c>
      <c r="AK41" s="97">
        <f>'[1]План 3 квартала'!AZ36</f>
        <v>0</v>
      </c>
      <c r="AL41" s="97">
        <f>'[1]План 3 квартала'!BA36</f>
        <v>0</v>
      </c>
      <c r="AM41" s="97">
        <f>'[1]План 3 квартала'!BB36</f>
        <v>0</v>
      </c>
      <c r="AN41" s="97">
        <f>'[1]План 3 квартала'!BC36</f>
        <v>0</v>
      </c>
      <c r="AO41" s="97">
        <f>'[1]План 3 квартала'!BD36</f>
        <v>0</v>
      </c>
      <c r="AP41" s="97">
        <f>'[1]План 3 квартала'!BE36</f>
        <v>0</v>
      </c>
      <c r="AQ41" s="97">
        <f>'[1]План 3 квартала'!BF36</f>
        <v>0</v>
      </c>
      <c r="AR41" s="97">
        <f>'[1]План 3 квартала'!BG36</f>
        <v>0</v>
      </c>
      <c r="AS41" s="97">
        <f>'[1]План 3 квартала'!BH36</f>
        <v>0</v>
      </c>
      <c r="AT41" s="97">
        <f>'[1]План 3 квартала'!BI36</f>
        <v>0</v>
      </c>
      <c r="AU41" s="97">
        <f>'[1]План 3 квартала'!BJ36</f>
        <v>0</v>
      </c>
      <c r="AV41" s="97">
        <f>'[1]План 3 квартала'!BK36</f>
        <v>0</v>
      </c>
      <c r="AW41" s="97">
        <f>'[1]План 4 квартала'!AW36</f>
        <v>0</v>
      </c>
      <c r="AX41" s="97">
        <f>'[1]План 4 квартала'!AX36</f>
        <v>0</v>
      </c>
      <c r="AY41" s="97">
        <f>'[1]План 4 квартала'!AY36</f>
        <v>0</v>
      </c>
      <c r="AZ41" s="97">
        <f>'[1]План 4 квартала'!AZ36</f>
        <v>0</v>
      </c>
      <c r="BA41" s="97">
        <f>'[1]План 4 квартала'!BA36</f>
        <v>0</v>
      </c>
      <c r="BB41" s="97">
        <f>'[1]План 4 квартала'!BB36</f>
        <v>0</v>
      </c>
      <c r="BC41" s="97">
        <f>'[1]План 4 квартала'!BC36</f>
        <v>0</v>
      </c>
      <c r="BD41" s="97">
        <f>'[1]План 4 квартала'!BD36</f>
        <v>0</v>
      </c>
      <c r="BE41" s="97">
        <f>'[1]План 4 квартала'!BE36</f>
        <v>0</v>
      </c>
      <c r="BF41" s="97">
        <f>'[1]План 4 квартала'!BF36</f>
        <v>0</v>
      </c>
      <c r="BG41" s="97">
        <f>'[1]План 4 квартала'!BG36</f>
        <v>0</v>
      </c>
      <c r="BH41" s="97">
        <f>'[1]План 4 квартала'!BH36</f>
        <v>0</v>
      </c>
      <c r="BI41" s="97">
        <f>'[1]План 4 квартала'!BI36</f>
        <v>0</v>
      </c>
      <c r="BJ41" s="97">
        <f>'[1]План 4 квартала'!BJ36</f>
        <v>0</v>
      </c>
      <c r="BK41" s="97">
        <f>'[1]План 4 квартала'!BK36</f>
        <v>0</v>
      </c>
      <c r="BL41" s="98">
        <f aca="true" t="shared" si="5" ref="BL41:BM43">D41+S41+AH41+AW41</f>
        <v>0</v>
      </c>
      <c r="BM41" s="98">
        <f t="shared" si="5"/>
        <v>0</v>
      </c>
      <c r="BN41" s="98">
        <f t="shared" si="3"/>
        <v>0</v>
      </c>
      <c r="BO41" s="98">
        <f t="shared" si="3"/>
        <v>0</v>
      </c>
      <c r="BP41" s="98">
        <f t="shared" si="3"/>
        <v>0</v>
      </c>
      <c r="BQ41" s="98">
        <f t="shared" si="3"/>
        <v>0</v>
      </c>
      <c r="BR41" s="98">
        <f t="shared" si="3"/>
        <v>0</v>
      </c>
      <c r="BS41" s="98">
        <f t="shared" si="4"/>
        <v>0</v>
      </c>
      <c r="BT41" s="98">
        <f t="shared" si="4"/>
        <v>0</v>
      </c>
      <c r="BU41" s="98">
        <f t="shared" si="4"/>
        <v>0</v>
      </c>
      <c r="BV41" s="98">
        <f t="shared" si="4"/>
        <v>0</v>
      </c>
      <c r="BW41" s="98">
        <f t="shared" si="4"/>
        <v>0</v>
      </c>
      <c r="BX41" s="98">
        <f t="shared" si="4"/>
        <v>0</v>
      </c>
      <c r="BY41" s="98">
        <f t="shared" si="4"/>
        <v>0</v>
      </c>
      <c r="BZ41" s="98">
        <f t="shared" si="4"/>
        <v>0</v>
      </c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s="133" customFormat="1" ht="13.5" thickBot="1">
      <c r="A42" s="61" t="s">
        <v>100</v>
      </c>
      <c r="B42" s="88" t="s">
        <v>111</v>
      </c>
      <c r="C42" s="131" t="s">
        <v>94</v>
      </c>
      <c r="D42" s="64">
        <f>'[1]1 кв СВОД'!AW37</f>
        <v>0</v>
      </c>
      <c r="E42" s="64">
        <f>'[1]1 кв СВОД'!AX37</f>
        <v>0</v>
      </c>
      <c r="F42" s="64">
        <f>'[1]1 кв СВОД'!AY37</f>
        <v>0</v>
      </c>
      <c r="G42" s="64">
        <f>'[1]1 кв СВОД'!AZ37</f>
        <v>0</v>
      </c>
      <c r="H42" s="64">
        <f>'[1]1 кв СВОД'!BA37</f>
        <v>0</v>
      </c>
      <c r="I42" s="64">
        <f>'[1]1 кв СВОД'!BB37</f>
        <v>0</v>
      </c>
      <c r="J42" s="64">
        <f>'[1]1 кв СВОД'!BC37</f>
        <v>0</v>
      </c>
      <c r="K42" s="64">
        <f>'[1]1 кв СВОД'!BD37</f>
        <v>0</v>
      </c>
      <c r="L42" s="64">
        <f>'[1]1 кв СВОД'!BE37</f>
        <v>0</v>
      </c>
      <c r="M42" s="64">
        <f>'[1]1 кв СВОД'!BF37</f>
        <v>0</v>
      </c>
      <c r="N42" s="64">
        <f>'[1]1 кв СВОД'!BG37</f>
        <v>0</v>
      </c>
      <c r="O42" s="64">
        <f>'[1]1 кв СВОД'!BH37</f>
        <v>0</v>
      </c>
      <c r="P42" s="64">
        <f>'[1]1 кв СВОД'!BI37</f>
        <v>0</v>
      </c>
      <c r="Q42" s="64">
        <f>'[1]1 кв СВОД'!BJ37</f>
        <v>0</v>
      </c>
      <c r="R42" s="64">
        <f>'[1]1 кв СВОД'!BK37</f>
        <v>0</v>
      </c>
      <c r="S42" s="65">
        <f>'[1]План 2 квартала'!AW37</f>
        <v>0</v>
      </c>
      <c r="T42" s="65">
        <f>'[1]План 2 квартала'!AX37</f>
        <v>0</v>
      </c>
      <c r="U42" s="65">
        <f>'[1]План 2 квартала'!AY37</f>
        <v>0</v>
      </c>
      <c r="V42" s="65">
        <f>'[1]План 2 квартала'!AZ37</f>
        <v>0</v>
      </c>
      <c r="W42" s="65">
        <f>'[1]План 2 квартала'!BA37</f>
        <v>0</v>
      </c>
      <c r="X42" s="65">
        <f>'[1]План 2 квартала'!BB37</f>
        <v>0</v>
      </c>
      <c r="Y42" s="65">
        <f>'[1]План 2 квартала'!BC37</f>
        <v>0</v>
      </c>
      <c r="Z42" s="65">
        <f>'[1]План 2 квартала'!BD37</f>
        <v>0</v>
      </c>
      <c r="AA42" s="65">
        <f>'[1]План 2 квартала'!BE37</f>
        <v>0</v>
      </c>
      <c r="AB42" s="65">
        <f>'[1]План 2 квартала'!BF37</f>
        <v>0</v>
      </c>
      <c r="AC42" s="65">
        <f>'[1]План 2 квартала'!BG37</f>
        <v>0</v>
      </c>
      <c r="AD42" s="65">
        <f>'[1]План 2 квартала'!BH37</f>
        <v>0</v>
      </c>
      <c r="AE42" s="65">
        <f>'[1]План 2 квартала'!BI37</f>
        <v>0</v>
      </c>
      <c r="AF42" s="65">
        <f>'[1]План 2 квартала'!BJ37</f>
        <v>0</v>
      </c>
      <c r="AG42" s="65">
        <f>'[1]План 2 квартала'!BK37</f>
        <v>0</v>
      </c>
      <c r="AH42" s="65">
        <f>'[1]План 3 квартала'!AW37</f>
        <v>0</v>
      </c>
      <c r="AI42" s="65">
        <f>'[1]План 3 квартала'!AX37</f>
        <v>0</v>
      </c>
      <c r="AJ42" s="65">
        <f>'[1]План 3 квартала'!AY37</f>
        <v>0</v>
      </c>
      <c r="AK42" s="65">
        <f>'[1]План 3 квартала'!AZ37</f>
        <v>0</v>
      </c>
      <c r="AL42" s="65">
        <f>'[1]План 3 квартала'!BA37</f>
        <v>0</v>
      </c>
      <c r="AM42" s="65">
        <f>'[1]План 3 квартала'!BB37</f>
        <v>0</v>
      </c>
      <c r="AN42" s="65">
        <f>'[1]План 3 квартала'!BC37</f>
        <v>0</v>
      </c>
      <c r="AO42" s="65">
        <f>'[1]План 3 квартала'!BD37</f>
        <v>0</v>
      </c>
      <c r="AP42" s="65">
        <f>'[1]План 3 квартала'!BE37</f>
        <v>0</v>
      </c>
      <c r="AQ42" s="65">
        <f>'[1]План 3 квартала'!BF37</f>
        <v>0</v>
      </c>
      <c r="AR42" s="65">
        <f>'[1]План 3 квартала'!BG37</f>
        <v>0</v>
      </c>
      <c r="AS42" s="65">
        <f>'[1]План 3 квартала'!BH37</f>
        <v>0</v>
      </c>
      <c r="AT42" s="65">
        <f>'[1]План 3 квартала'!BI37</f>
        <v>0</v>
      </c>
      <c r="AU42" s="65">
        <f>'[1]План 3 квартала'!BJ37</f>
        <v>0</v>
      </c>
      <c r="AV42" s="65">
        <f>'[1]План 3 квартала'!BK37</f>
        <v>0</v>
      </c>
      <c r="AW42" s="65">
        <f>'[1]План 4 квартала'!AW37</f>
        <v>0</v>
      </c>
      <c r="AX42" s="65">
        <f>'[1]План 4 квартала'!AX37</f>
        <v>0</v>
      </c>
      <c r="AY42" s="65">
        <f>'[1]План 4 квартала'!AY37</f>
        <v>0</v>
      </c>
      <c r="AZ42" s="65">
        <f>'[1]План 4 квартала'!AZ37</f>
        <v>0</v>
      </c>
      <c r="BA42" s="65">
        <f>'[1]План 4 квартала'!BA37</f>
        <v>0</v>
      </c>
      <c r="BB42" s="65">
        <f>'[1]План 4 квартала'!BB37</f>
        <v>0</v>
      </c>
      <c r="BC42" s="65">
        <f>'[1]План 4 квартала'!BC37</f>
        <v>0</v>
      </c>
      <c r="BD42" s="65">
        <f>'[1]План 4 квартала'!BD37</f>
        <v>0</v>
      </c>
      <c r="BE42" s="65">
        <f>'[1]План 4 квартала'!BE37</f>
        <v>0</v>
      </c>
      <c r="BF42" s="65">
        <f>'[1]План 4 квартала'!BF37</f>
        <v>0</v>
      </c>
      <c r="BG42" s="65">
        <f>'[1]План 4 квартала'!BG37</f>
        <v>0</v>
      </c>
      <c r="BH42" s="65">
        <f>'[1]План 4 квартала'!BH37</f>
        <v>0</v>
      </c>
      <c r="BI42" s="65">
        <f>'[1]План 4 квартала'!BI37</f>
        <v>0</v>
      </c>
      <c r="BJ42" s="65">
        <f>'[1]План 4 квартала'!BJ37</f>
        <v>0</v>
      </c>
      <c r="BK42" s="65">
        <f>'[1]План 4 квартала'!BK37</f>
        <v>0</v>
      </c>
      <c r="BL42" s="65">
        <f t="shared" si="5"/>
        <v>0</v>
      </c>
      <c r="BM42" s="65">
        <f t="shared" si="5"/>
        <v>0</v>
      </c>
      <c r="BN42" s="65">
        <f t="shared" si="3"/>
        <v>0</v>
      </c>
      <c r="BO42" s="65">
        <f t="shared" si="3"/>
        <v>0</v>
      </c>
      <c r="BP42" s="65">
        <f t="shared" si="3"/>
        <v>0</v>
      </c>
      <c r="BQ42" s="65">
        <f t="shared" si="3"/>
        <v>0</v>
      </c>
      <c r="BR42" s="65">
        <f t="shared" si="3"/>
        <v>0</v>
      </c>
      <c r="BS42" s="65">
        <f t="shared" si="4"/>
        <v>0</v>
      </c>
      <c r="BT42" s="65">
        <f t="shared" si="4"/>
        <v>0</v>
      </c>
      <c r="BU42" s="65">
        <f t="shared" si="4"/>
        <v>0</v>
      </c>
      <c r="BV42" s="65">
        <f t="shared" si="4"/>
        <v>0</v>
      </c>
      <c r="BW42" s="65">
        <f t="shared" si="4"/>
        <v>0</v>
      </c>
      <c r="BX42" s="65">
        <f t="shared" si="4"/>
        <v>0</v>
      </c>
      <c r="BY42" s="65">
        <f t="shared" si="4"/>
        <v>0</v>
      </c>
      <c r="BZ42" s="65">
        <f t="shared" si="4"/>
        <v>0</v>
      </c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</row>
    <row r="43" spans="1:92" s="4" customFormat="1" ht="32.25" thickBot="1">
      <c r="A43" s="94"/>
      <c r="B43" s="95" t="s">
        <v>95</v>
      </c>
      <c r="C43" s="134" t="s">
        <v>94</v>
      </c>
      <c r="D43" s="97">
        <f>'[1]1 кв СВОД'!AW38</f>
        <v>0</v>
      </c>
      <c r="E43" s="97">
        <f>'[1]1 кв СВОД'!AX38</f>
        <v>0</v>
      </c>
      <c r="F43" s="97">
        <f>'[1]1 кв СВОД'!AY38</f>
        <v>0</v>
      </c>
      <c r="G43" s="97">
        <f>'[1]1 кв СВОД'!AZ38</f>
        <v>0</v>
      </c>
      <c r="H43" s="97">
        <f>'[1]1 кв СВОД'!BA38</f>
        <v>0</v>
      </c>
      <c r="I43" s="97">
        <f>'[1]1 кв СВОД'!BB38</f>
        <v>0</v>
      </c>
      <c r="J43" s="97">
        <f>'[1]1 кв СВОД'!BC38</f>
        <v>0</v>
      </c>
      <c r="K43" s="97">
        <f>'[1]1 кв СВОД'!BD38</f>
        <v>0</v>
      </c>
      <c r="L43" s="97">
        <f>'[1]1 кв СВОД'!BE38</f>
        <v>0</v>
      </c>
      <c r="M43" s="97">
        <f>'[1]1 кв СВОД'!BF38</f>
        <v>0</v>
      </c>
      <c r="N43" s="97">
        <f>'[1]1 кв СВОД'!BG38</f>
        <v>0</v>
      </c>
      <c r="O43" s="97">
        <f>'[1]1 кв СВОД'!BH38</f>
        <v>0</v>
      </c>
      <c r="P43" s="97">
        <f>'[1]1 кв СВОД'!BI38</f>
        <v>0</v>
      </c>
      <c r="Q43" s="97">
        <f>'[1]1 кв СВОД'!BJ38</f>
        <v>0</v>
      </c>
      <c r="R43" s="97">
        <f>'[1]1 кв СВОД'!BK38</f>
        <v>0</v>
      </c>
      <c r="S43" s="97">
        <f>'[1]План 2 квартала'!AW38</f>
        <v>0</v>
      </c>
      <c r="T43" s="97">
        <f>'[1]План 2 квартала'!AX38</f>
        <v>0</v>
      </c>
      <c r="U43" s="97">
        <f>'[1]План 2 квартала'!AY38</f>
        <v>0</v>
      </c>
      <c r="V43" s="97">
        <f>'[1]План 2 квартала'!AZ38</f>
        <v>0</v>
      </c>
      <c r="W43" s="97">
        <f>'[1]План 2 квартала'!BA38</f>
        <v>0</v>
      </c>
      <c r="X43" s="97">
        <f>'[1]План 2 квартала'!BB38</f>
        <v>0</v>
      </c>
      <c r="Y43" s="97">
        <f>'[1]План 2 квартала'!BC38</f>
        <v>0</v>
      </c>
      <c r="Z43" s="97">
        <f>'[1]План 2 квартала'!BD38</f>
        <v>0</v>
      </c>
      <c r="AA43" s="97">
        <f>'[1]План 2 квартала'!BE38</f>
        <v>0</v>
      </c>
      <c r="AB43" s="97">
        <f>'[1]План 2 квартала'!BF38</f>
        <v>0</v>
      </c>
      <c r="AC43" s="97">
        <f>'[1]План 2 квартала'!BG38</f>
        <v>0</v>
      </c>
      <c r="AD43" s="97">
        <f>'[1]План 2 квартала'!BH38</f>
        <v>0</v>
      </c>
      <c r="AE43" s="97">
        <f>'[1]План 2 квартала'!BI38</f>
        <v>0</v>
      </c>
      <c r="AF43" s="97">
        <f>'[1]План 2 квартала'!BJ38</f>
        <v>0</v>
      </c>
      <c r="AG43" s="97">
        <f>'[1]План 2 квартала'!BK38</f>
        <v>0</v>
      </c>
      <c r="AH43" s="97">
        <f>'[1]План 3 квартала'!AW38</f>
        <v>0</v>
      </c>
      <c r="AI43" s="97">
        <f>'[1]План 3 квартала'!AX38</f>
        <v>0</v>
      </c>
      <c r="AJ43" s="97">
        <f>'[1]План 3 квартала'!AY38</f>
        <v>0</v>
      </c>
      <c r="AK43" s="97">
        <f>'[1]План 3 квартала'!AZ38</f>
        <v>0</v>
      </c>
      <c r="AL43" s="97">
        <f>'[1]План 3 квартала'!BA38</f>
        <v>0</v>
      </c>
      <c r="AM43" s="97">
        <f>'[1]План 3 квартала'!BB38</f>
        <v>0</v>
      </c>
      <c r="AN43" s="97">
        <f>'[1]План 3 квартала'!BC38</f>
        <v>0</v>
      </c>
      <c r="AO43" s="97">
        <f>'[1]План 3 квартала'!BD38</f>
        <v>0</v>
      </c>
      <c r="AP43" s="97">
        <f>'[1]План 3 квартала'!BE38</f>
        <v>0</v>
      </c>
      <c r="AQ43" s="97">
        <f>'[1]План 3 квартала'!BF38</f>
        <v>0</v>
      </c>
      <c r="AR43" s="97">
        <f>'[1]План 3 квартала'!BG38</f>
        <v>0</v>
      </c>
      <c r="AS43" s="97">
        <f>'[1]План 3 квартала'!BH38</f>
        <v>0</v>
      </c>
      <c r="AT43" s="97">
        <f>'[1]План 3 квартала'!BI38</f>
        <v>0</v>
      </c>
      <c r="AU43" s="97">
        <f>'[1]План 3 квартала'!BJ38</f>
        <v>0</v>
      </c>
      <c r="AV43" s="97">
        <f>'[1]План 3 квартала'!BK38</f>
        <v>0</v>
      </c>
      <c r="AW43" s="97">
        <f>'[1]План 4 квартала'!AW38</f>
        <v>0</v>
      </c>
      <c r="AX43" s="97">
        <f>'[1]План 4 квартала'!AX38</f>
        <v>0</v>
      </c>
      <c r="AY43" s="97">
        <f>'[1]План 4 квартала'!AY38</f>
        <v>0</v>
      </c>
      <c r="AZ43" s="97">
        <f>'[1]План 4 квартала'!AZ38</f>
        <v>0</v>
      </c>
      <c r="BA43" s="97">
        <f>'[1]План 4 квартала'!BA38</f>
        <v>0</v>
      </c>
      <c r="BB43" s="97">
        <f>'[1]План 4 квартала'!BB38</f>
        <v>0</v>
      </c>
      <c r="BC43" s="97">
        <f>'[1]План 4 квартала'!BC38</f>
        <v>0</v>
      </c>
      <c r="BD43" s="97">
        <f>'[1]План 4 квартала'!BD38</f>
        <v>0</v>
      </c>
      <c r="BE43" s="97">
        <f>'[1]План 4 квартала'!BE38</f>
        <v>0</v>
      </c>
      <c r="BF43" s="97">
        <f>'[1]План 4 квартала'!BF38</f>
        <v>0</v>
      </c>
      <c r="BG43" s="97">
        <f>'[1]План 4 квартала'!BG38</f>
        <v>0</v>
      </c>
      <c r="BH43" s="97">
        <f>'[1]План 4 квартала'!BH38</f>
        <v>0</v>
      </c>
      <c r="BI43" s="97">
        <f>'[1]План 4 квартала'!BI38</f>
        <v>0</v>
      </c>
      <c r="BJ43" s="97">
        <f>'[1]План 4 квартала'!BJ38</f>
        <v>0</v>
      </c>
      <c r="BK43" s="97">
        <f>'[1]План 4 квартала'!BK38</f>
        <v>0</v>
      </c>
      <c r="BL43" s="98">
        <f t="shared" si="5"/>
        <v>0</v>
      </c>
      <c r="BM43" s="98">
        <f t="shared" si="5"/>
        <v>0</v>
      </c>
      <c r="BN43" s="98">
        <f t="shared" si="3"/>
        <v>0</v>
      </c>
      <c r="BO43" s="98">
        <f t="shared" si="3"/>
        <v>0</v>
      </c>
      <c r="BP43" s="98">
        <f t="shared" si="3"/>
        <v>0</v>
      </c>
      <c r="BQ43" s="98">
        <f t="shared" si="3"/>
        <v>0</v>
      </c>
      <c r="BR43" s="98">
        <f t="shared" si="3"/>
        <v>0</v>
      </c>
      <c r="BS43" s="98">
        <f t="shared" si="4"/>
        <v>0</v>
      </c>
      <c r="BT43" s="98">
        <f t="shared" si="4"/>
        <v>0</v>
      </c>
      <c r="BU43" s="98">
        <f t="shared" si="4"/>
        <v>0</v>
      </c>
      <c r="BV43" s="98">
        <f t="shared" si="4"/>
        <v>0</v>
      </c>
      <c r="BW43" s="98">
        <f t="shared" si="4"/>
        <v>0</v>
      </c>
      <c r="BX43" s="98">
        <f t="shared" si="4"/>
        <v>0</v>
      </c>
      <c r="BY43" s="98">
        <f t="shared" si="4"/>
        <v>0</v>
      </c>
      <c r="BZ43" s="98">
        <f t="shared" si="4"/>
        <v>0</v>
      </c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s="4" customFormat="1" ht="22.5">
      <c r="A44" s="99"/>
      <c r="B44" s="100" t="s">
        <v>102</v>
      </c>
      <c r="C44" s="135" t="s">
        <v>103</v>
      </c>
      <c r="D44" s="102">
        <f>'[1]1 кв СВОД'!AW39</f>
        <v>0</v>
      </c>
      <c r="E44" s="102">
        <f>'[1]1 кв СВОД'!AX39</f>
        <v>0</v>
      </c>
      <c r="F44" s="102">
        <f>'[1]1 кв СВОД'!AY39</f>
        <v>0</v>
      </c>
      <c r="G44" s="102">
        <f>'[1]1 кв СВОД'!AZ39</f>
        <v>0</v>
      </c>
      <c r="H44" s="102">
        <f>'[1]1 кв СВОД'!BA39</f>
        <v>0</v>
      </c>
      <c r="I44" s="102">
        <f>'[1]1 кв СВОД'!BB39</f>
        <v>0</v>
      </c>
      <c r="J44" s="102">
        <f>'[1]1 кв СВОД'!BC39</f>
        <v>0</v>
      </c>
      <c r="K44" s="102">
        <f>'[1]1 кв СВОД'!BD39</f>
        <v>0</v>
      </c>
      <c r="L44" s="102">
        <f>'[1]1 кв СВОД'!BE39</f>
        <v>0</v>
      </c>
      <c r="M44" s="102">
        <f>'[1]1 кв СВОД'!BF39</f>
        <v>0</v>
      </c>
      <c r="N44" s="102">
        <f>'[1]1 кв СВОД'!BG39</f>
        <v>0</v>
      </c>
      <c r="O44" s="102">
        <f>'[1]1 кв СВОД'!BH39</f>
        <v>0</v>
      </c>
      <c r="P44" s="102">
        <f>'[1]1 кв СВОД'!BI39</f>
        <v>0</v>
      </c>
      <c r="Q44" s="102">
        <f>'[1]1 кв СВОД'!BJ39</f>
        <v>0</v>
      </c>
      <c r="R44" s="102">
        <f>'[1]1 кв СВОД'!BK39</f>
        <v>0</v>
      </c>
      <c r="S44" s="103">
        <f>'[1]План 2 квартала'!AW39</f>
        <v>0</v>
      </c>
      <c r="T44" s="104"/>
      <c r="U44" s="105">
        <f>'[1]План 2 квартала'!AY39</f>
        <v>0</v>
      </c>
      <c r="V44" s="105">
        <f>'[1]План 2 квартала'!AZ39</f>
        <v>0</v>
      </c>
      <c r="W44" s="105">
        <f>'[1]План 2 квартала'!BA39</f>
        <v>0</v>
      </c>
      <c r="X44" s="103">
        <f>'[1]План 2 квартала'!BB39</f>
        <v>0</v>
      </c>
      <c r="Y44" s="104"/>
      <c r="Z44" s="105">
        <f>'[1]План 2 квартала'!BD39</f>
        <v>0</v>
      </c>
      <c r="AA44" s="105">
        <f>'[1]План 2 квартала'!BE39</f>
        <v>0</v>
      </c>
      <c r="AB44" s="105">
        <f>'[1]План 2 квартала'!BF39</f>
        <v>0</v>
      </c>
      <c r="AC44" s="103">
        <f>'[1]План 2 квартала'!BG39</f>
        <v>0</v>
      </c>
      <c r="AD44" s="104"/>
      <c r="AE44" s="105">
        <f>'[1]План 2 квартала'!BI39</f>
        <v>0</v>
      </c>
      <c r="AF44" s="105">
        <f>'[1]План 2 квартала'!BJ39</f>
        <v>0</v>
      </c>
      <c r="AG44" s="105">
        <f>'[1]План 2 квартала'!BK39</f>
        <v>0</v>
      </c>
      <c r="AH44" s="106">
        <f>'[1]План 3 квартала'!AW39</f>
        <v>0</v>
      </c>
      <c r="AI44" s="106">
        <f>'[1]План 3 квартала'!AX39</f>
        <v>0</v>
      </c>
      <c r="AJ44" s="106">
        <f>'[1]План 3 квартала'!AY39</f>
        <v>0</v>
      </c>
      <c r="AK44" s="106">
        <f>'[1]План 3 квартала'!AZ39</f>
        <v>0</v>
      </c>
      <c r="AL44" s="106">
        <f>'[1]План 3 квартала'!BA39</f>
        <v>0</v>
      </c>
      <c r="AM44" s="106">
        <f>'[1]План 3 квартала'!BB39</f>
        <v>0</v>
      </c>
      <c r="AN44" s="106">
        <f>'[1]План 3 квартала'!BC39</f>
        <v>0</v>
      </c>
      <c r="AO44" s="106">
        <f>'[1]План 3 квартала'!BD39</f>
        <v>0</v>
      </c>
      <c r="AP44" s="106">
        <f>'[1]План 3 квартала'!BE39</f>
        <v>0</v>
      </c>
      <c r="AQ44" s="106">
        <f>'[1]План 3 квартала'!BF39</f>
        <v>0</v>
      </c>
      <c r="AR44" s="106">
        <f>'[1]План 3 квартала'!BG39</f>
        <v>0</v>
      </c>
      <c r="AS44" s="106">
        <f>'[1]План 3 квартала'!BH39</f>
        <v>0</v>
      </c>
      <c r="AT44" s="106">
        <f>'[1]План 3 квартала'!BI39</f>
        <v>0</v>
      </c>
      <c r="AU44" s="106">
        <f>'[1]План 3 квартала'!BJ39</f>
        <v>0</v>
      </c>
      <c r="AV44" s="106">
        <f>'[1]План 3 квартала'!BK39</f>
        <v>0</v>
      </c>
      <c r="AW44" s="106">
        <f>'[1]План 4 квартала'!AW39:AX39</f>
        <v>0</v>
      </c>
      <c r="AX44" s="106">
        <f>'[1]План 4 квартала'!AX39:AY39</f>
        <v>0</v>
      </c>
      <c r="AY44" s="106">
        <f>'[1]План 4 квартала'!AY39</f>
        <v>0</v>
      </c>
      <c r="AZ44" s="106">
        <f>'[1]План 4 квартала'!AZ39</f>
        <v>0</v>
      </c>
      <c r="BA44" s="106">
        <f>'[1]План 4 квартала'!BA39</f>
        <v>0</v>
      </c>
      <c r="BB44" s="106">
        <f>'[1]План 4 квартала'!BB39:BC39</f>
        <v>0</v>
      </c>
      <c r="BC44" s="106">
        <f>'[1]План 4 квартала'!BC39:BD39</f>
        <v>0</v>
      </c>
      <c r="BD44" s="106">
        <f>'[1]План 4 квартала'!BD39</f>
        <v>0</v>
      </c>
      <c r="BE44" s="106">
        <f>'[1]План 4 квартала'!BE39</f>
        <v>0</v>
      </c>
      <c r="BF44" s="106">
        <f>'[1]План 4 квартала'!BF39</f>
        <v>0</v>
      </c>
      <c r="BG44" s="106">
        <f>'[1]План 4 квартала'!BG39:BH39</f>
        <v>0</v>
      </c>
      <c r="BH44" s="106">
        <f>'[1]План 4 квартала'!BH39:BI39</f>
        <v>0</v>
      </c>
      <c r="BI44" s="106">
        <f>'[1]План 4 квартала'!BI39</f>
        <v>0</v>
      </c>
      <c r="BJ44" s="106">
        <f>'[1]План 4 квартала'!BJ39</f>
        <v>0</v>
      </c>
      <c r="BK44" s="106">
        <f>'[1]План 4 квартала'!BK39</f>
        <v>0</v>
      </c>
      <c r="BL44" s="107">
        <f>D44+S44+AH44+AW44</f>
        <v>0</v>
      </c>
      <c r="BM44" s="115">
        <f>SUM(BN44:BP44)</f>
        <v>0</v>
      </c>
      <c r="BN44" s="116">
        <f t="shared" si="3"/>
        <v>0</v>
      </c>
      <c r="BO44" s="116">
        <f t="shared" si="3"/>
        <v>0</v>
      </c>
      <c r="BP44" s="117">
        <f t="shared" si="3"/>
        <v>0</v>
      </c>
      <c r="BQ44" s="107">
        <f>I44+X44+AM44+BB44</f>
        <v>0</v>
      </c>
      <c r="BR44" s="115">
        <f>SUM(BS44:BT44)</f>
        <v>0</v>
      </c>
      <c r="BS44" s="116">
        <f t="shared" si="4"/>
        <v>0</v>
      </c>
      <c r="BT44" s="116">
        <f t="shared" si="4"/>
        <v>0</v>
      </c>
      <c r="BU44" s="107">
        <f>M44+AB44+AQ44+BF44</f>
        <v>0</v>
      </c>
      <c r="BV44" s="107">
        <f>N44+AC44+AR44+BG44</f>
        <v>0</v>
      </c>
      <c r="BW44" s="115">
        <f>SUM(BX44:BZ44)</f>
        <v>0</v>
      </c>
      <c r="BX44" s="116">
        <f aca="true" t="shared" si="6" ref="BX44:BY47">BN44+BS44</f>
        <v>0</v>
      </c>
      <c r="BY44" s="117">
        <f t="shared" si="6"/>
        <v>0</v>
      </c>
      <c r="BZ44" s="11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s="4" customFormat="1" ht="15">
      <c r="A45" s="99"/>
      <c r="B45" s="112"/>
      <c r="C45" s="135" t="s">
        <v>94</v>
      </c>
      <c r="D45" s="102">
        <f>'[1]1 кв СВОД'!AW40</f>
        <v>0</v>
      </c>
      <c r="E45" s="102">
        <f>'[1]1 кв СВОД'!AX40</f>
        <v>0</v>
      </c>
      <c r="F45" s="102">
        <f>'[1]1 кв СВОД'!AY40</f>
        <v>0</v>
      </c>
      <c r="G45" s="102">
        <f>'[1]1 кв СВОД'!AZ40</f>
        <v>0</v>
      </c>
      <c r="H45" s="102">
        <f>'[1]1 кв СВОД'!BA40</f>
        <v>0</v>
      </c>
      <c r="I45" s="102">
        <f>'[1]1 кв СВОД'!BB40</f>
        <v>0</v>
      </c>
      <c r="J45" s="102">
        <f>'[1]1 кв СВОД'!BC40</f>
        <v>0</v>
      </c>
      <c r="K45" s="102">
        <f>'[1]1 кв СВОД'!BD40</f>
        <v>0</v>
      </c>
      <c r="L45" s="102">
        <f>'[1]1 кв СВОД'!BE40</f>
        <v>0</v>
      </c>
      <c r="M45" s="102">
        <f>'[1]1 кв СВОД'!BF40</f>
        <v>0</v>
      </c>
      <c r="N45" s="102">
        <f>'[1]1 кв СВОД'!BG40</f>
        <v>0</v>
      </c>
      <c r="O45" s="102">
        <f>'[1]1 кв СВОД'!BH40</f>
        <v>0</v>
      </c>
      <c r="P45" s="102">
        <f>'[1]1 кв СВОД'!BI40</f>
        <v>0</v>
      </c>
      <c r="Q45" s="102">
        <f>'[1]1 кв СВОД'!BJ40</f>
        <v>0</v>
      </c>
      <c r="R45" s="102">
        <f>'[1]1 кв СВОД'!BK40</f>
        <v>0</v>
      </c>
      <c r="S45" s="105">
        <f>'[1]План 2 квартала'!AW40</f>
        <v>0</v>
      </c>
      <c r="T45" s="113">
        <f>SUM(U45:W45)</f>
        <v>0</v>
      </c>
      <c r="U45" s="105">
        <f>'[1]План 2 квартала'!AY40</f>
        <v>0</v>
      </c>
      <c r="V45" s="105">
        <f>'[1]План 2 квартала'!AZ40</f>
        <v>0</v>
      </c>
      <c r="W45" s="105">
        <f>'[1]План 2 квартала'!BA40</f>
        <v>0</v>
      </c>
      <c r="X45" s="105">
        <f>'[1]План 2 квартала'!BB40</f>
        <v>0</v>
      </c>
      <c r="Y45" s="113">
        <f>SUM(Z45:AB45)</f>
        <v>0</v>
      </c>
      <c r="Z45" s="105">
        <f>'[1]План 2 квартала'!BD40</f>
        <v>0</v>
      </c>
      <c r="AA45" s="105">
        <f>'[1]План 2 квартала'!BE40</f>
        <v>0</v>
      </c>
      <c r="AB45" s="105">
        <f>'[1]План 2 квартала'!BF40</f>
        <v>0</v>
      </c>
      <c r="AC45" s="105">
        <f>'[1]План 2 квартала'!BG40</f>
        <v>0</v>
      </c>
      <c r="AD45" s="113">
        <f>SUM(AE45:AG45)</f>
        <v>0</v>
      </c>
      <c r="AE45" s="105">
        <f>'[1]План 2 квартала'!BI40</f>
        <v>0</v>
      </c>
      <c r="AF45" s="105">
        <f>'[1]План 2 квартала'!BJ40</f>
        <v>0</v>
      </c>
      <c r="AG45" s="105">
        <f>'[1]План 2 квартала'!BK40</f>
        <v>0</v>
      </c>
      <c r="AH45" s="106">
        <f>'[1]План 3 квартала'!AW40</f>
        <v>0</v>
      </c>
      <c r="AI45" s="106">
        <f>'[1]План 3 квартала'!AX40</f>
        <v>0</v>
      </c>
      <c r="AJ45" s="106">
        <f>'[1]План 3 квартала'!AY40</f>
        <v>0</v>
      </c>
      <c r="AK45" s="106">
        <f>'[1]План 3 квартала'!AZ40</f>
        <v>0</v>
      </c>
      <c r="AL45" s="106">
        <f>'[1]План 3 квартала'!BA40</f>
        <v>0</v>
      </c>
      <c r="AM45" s="106">
        <f>'[1]План 3 квартала'!BB40</f>
        <v>0</v>
      </c>
      <c r="AN45" s="106">
        <f>'[1]План 3 квартала'!BC40</f>
        <v>0</v>
      </c>
      <c r="AO45" s="106">
        <f>'[1]План 3 квартала'!BD40</f>
        <v>0</v>
      </c>
      <c r="AP45" s="106">
        <f>'[1]План 3 квартала'!BE40</f>
        <v>0</v>
      </c>
      <c r="AQ45" s="106">
        <f>'[1]План 3 квартала'!BF40</f>
        <v>0</v>
      </c>
      <c r="AR45" s="106">
        <f>'[1]План 3 квартала'!BG40</f>
        <v>0</v>
      </c>
      <c r="AS45" s="106">
        <f>'[1]План 3 квартала'!BH40</f>
        <v>0</v>
      </c>
      <c r="AT45" s="106">
        <f>'[1]План 3 квартала'!BI40</f>
        <v>0</v>
      </c>
      <c r="AU45" s="106">
        <f>'[1]План 3 квартала'!BJ40</f>
        <v>0</v>
      </c>
      <c r="AV45" s="106">
        <f>'[1]План 3 квартала'!BK40</f>
        <v>0</v>
      </c>
      <c r="AW45" s="106">
        <f>'[1]План 4 квартала'!AW40</f>
        <v>0</v>
      </c>
      <c r="AX45" s="106">
        <f>'[1]План 4 квартала'!AX40</f>
        <v>0</v>
      </c>
      <c r="AY45" s="106">
        <f>'[1]План 4 квартала'!AY40</f>
        <v>0</v>
      </c>
      <c r="AZ45" s="106">
        <f>'[1]План 4 квартала'!AZ40</f>
        <v>0</v>
      </c>
      <c r="BA45" s="106">
        <f>'[1]План 4 квартала'!BA40</f>
        <v>0</v>
      </c>
      <c r="BB45" s="106">
        <f>'[1]План 4 квартала'!BB40</f>
        <v>0</v>
      </c>
      <c r="BC45" s="106">
        <f>'[1]План 4 квартала'!BC40</f>
        <v>0</v>
      </c>
      <c r="BD45" s="106">
        <f>'[1]План 4 квартала'!BD40</f>
        <v>0</v>
      </c>
      <c r="BE45" s="106">
        <f>'[1]План 4 квартала'!BE40</f>
        <v>0</v>
      </c>
      <c r="BF45" s="106">
        <f>'[1]План 4 квартала'!BF40</f>
        <v>0</v>
      </c>
      <c r="BG45" s="106">
        <f>'[1]План 4 квартала'!BG40</f>
        <v>0</v>
      </c>
      <c r="BH45" s="106">
        <f>'[1]План 4 квартала'!BH40</f>
        <v>0</v>
      </c>
      <c r="BI45" s="106">
        <f>'[1]План 4 квартала'!BI40</f>
        <v>0</v>
      </c>
      <c r="BJ45" s="106">
        <f>'[1]План 4 квартала'!BJ40</f>
        <v>0</v>
      </c>
      <c r="BK45" s="106">
        <f>'[1]План 4 квартала'!BK40</f>
        <v>0</v>
      </c>
      <c r="BL45" s="114"/>
      <c r="BM45" s="115">
        <f>SUM(BN45:BP45)</f>
        <v>0</v>
      </c>
      <c r="BN45" s="116">
        <f t="shared" si="3"/>
        <v>0</v>
      </c>
      <c r="BO45" s="116">
        <f t="shared" si="3"/>
        <v>0</v>
      </c>
      <c r="BP45" s="117">
        <f t="shared" si="3"/>
        <v>0</v>
      </c>
      <c r="BQ45" s="114"/>
      <c r="BR45" s="115">
        <f>SUM(BS45:BT45)</f>
        <v>0</v>
      </c>
      <c r="BS45" s="116">
        <f t="shared" si="4"/>
        <v>0</v>
      </c>
      <c r="BT45" s="116">
        <f t="shared" si="4"/>
        <v>0</v>
      </c>
      <c r="BU45" s="114"/>
      <c r="BV45" s="114"/>
      <c r="BW45" s="115">
        <f>SUM(BX45:BZ45)</f>
        <v>0</v>
      </c>
      <c r="BX45" s="116">
        <f t="shared" si="6"/>
        <v>0</v>
      </c>
      <c r="BY45" s="117">
        <f t="shared" si="6"/>
        <v>0</v>
      </c>
      <c r="BZ45" s="118">
        <f>BP45</f>
        <v>0</v>
      </c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s="4" customFormat="1" ht="22.5">
      <c r="A46" s="99"/>
      <c r="B46" s="100" t="s">
        <v>104</v>
      </c>
      <c r="C46" s="135" t="s">
        <v>103</v>
      </c>
      <c r="D46" s="102">
        <f>'[1]1 кв СВОД'!AW41</f>
        <v>0</v>
      </c>
      <c r="E46" s="102">
        <f>'[1]1 кв СВОД'!AX41</f>
        <v>0</v>
      </c>
      <c r="F46" s="102">
        <f>'[1]1 кв СВОД'!AY41</f>
        <v>0</v>
      </c>
      <c r="G46" s="102">
        <f>'[1]1 кв СВОД'!AZ41</f>
        <v>0</v>
      </c>
      <c r="H46" s="102">
        <f>'[1]1 кв СВОД'!BA41</f>
        <v>0</v>
      </c>
      <c r="I46" s="102">
        <f>'[1]1 кв СВОД'!BB41</f>
        <v>0</v>
      </c>
      <c r="J46" s="102">
        <f>'[1]1 кв СВОД'!BC41</f>
        <v>0</v>
      </c>
      <c r="K46" s="102">
        <f>'[1]1 кв СВОД'!BD41</f>
        <v>0</v>
      </c>
      <c r="L46" s="102">
        <f>'[1]1 кв СВОД'!BE41</f>
        <v>0</v>
      </c>
      <c r="M46" s="102">
        <f>'[1]1 кв СВОД'!BF41</f>
        <v>0</v>
      </c>
      <c r="N46" s="102">
        <f>'[1]1 кв СВОД'!BG41</f>
        <v>0</v>
      </c>
      <c r="O46" s="102">
        <f>'[1]1 кв СВОД'!BH41</f>
        <v>0</v>
      </c>
      <c r="P46" s="102">
        <f>'[1]1 кв СВОД'!BI41</f>
        <v>0</v>
      </c>
      <c r="Q46" s="102">
        <f>'[1]1 кв СВОД'!BJ41</f>
        <v>0</v>
      </c>
      <c r="R46" s="102">
        <f>'[1]1 кв СВОД'!BK41</f>
        <v>0</v>
      </c>
      <c r="S46" s="103">
        <f>'[1]План 2 квартала'!AW41</f>
        <v>0</v>
      </c>
      <c r="T46" s="104"/>
      <c r="U46" s="105">
        <f>'[1]План 2 квартала'!AY41</f>
        <v>0</v>
      </c>
      <c r="V46" s="105">
        <f>'[1]План 2 квартала'!AZ41</f>
        <v>0</v>
      </c>
      <c r="W46" s="105">
        <f>'[1]План 2 квартала'!BA41</f>
        <v>0</v>
      </c>
      <c r="X46" s="103">
        <f>'[1]План 2 квартала'!BB41</f>
        <v>0</v>
      </c>
      <c r="Y46" s="104"/>
      <c r="Z46" s="105">
        <f>'[1]План 2 квартала'!BD41</f>
        <v>0</v>
      </c>
      <c r="AA46" s="105">
        <f>'[1]План 2 квартала'!BE41</f>
        <v>0</v>
      </c>
      <c r="AB46" s="105">
        <f>'[1]План 2 квартала'!BF41</f>
        <v>0</v>
      </c>
      <c r="AC46" s="103">
        <f>'[1]План 2 квартала'!BG41</f>
        <v>0</v>
      </c>
      <c r="AD46" s="104"/>
      <c r="AE46" s="105">
        <f>'[1]План 2 квартала'!BI41</f>
        <v>0</v>
      </c>
      <c r="AF46" s="105">
        <f>'[1]План 2 квартала'!BJ41</f>
        <v>0</v>
      </c>
      <c r="AG46" s="105">
        <f>'[1]План 2 квартала'!BK41</f>
        <v>0</v>
      </c>
      <c r="AH46" s="106">
        <f>'[1]План 3 квартала'!AW41</f>
        <v>0</v>
      </c>
      <c r="AI46" s="106">
        <f>'[1]План 3 квартала'!AX41</f>
        <v>0</v>
      </c>
      <c r="AJ46" s="106">
        <f>'[1]План 3 квартала'!AY41</f>
        <v>0</v>
      </c>
      <c r="AK46" s="106">
        <f>'[1]План 3 квартала'!AZ41</f>
        <v>0</v>
      </c>
      <c r="AL46" s="106">
        <f>'[1]План 3 квартала'!BA41</f>
        <v>0</v>
      </c>
      <c r="AM46" s="106">
        <f>'[1]План 3 квартала'!BB41</f>
        <v>0</v>
      </c>
      <c r="AN46" s="106">
        <f>'[1]План 3 квартала'!BC41</f>
        <v>0</v>
      </c>
      <c r="AO46" s="106">
        <f>'[1]План 3 квартала'!BD41</f>
        <v>0</v>
      </c>
      <c r="AP46" s="106">
        <f>'[1]План 3 квартала'!BE41</f>
        <v>0</v>
      </c>
      <c r="AQ46" s="106">
        <f>'[1]План 3 квартала'!BF41</f>
        <v>0</v>
      </c>
      <c r="AR46" s="106">
        <f>'[1]План 3 квартала'!BG41</f>
        <v>0</v>
      </c>
      <c r="AS46" s="106">
        <f>'[1]План 3 квартала'!BH41</f>
        <v>0</v>
      </c>
      <c r="AT46" s="106">
        <f>'[1]План 3 квартала'!BI41</f>
        <v>0</v>
      </c>
      <c r="AU46" s="106">
        <f>'[1]План 3 квартала'!BJ41</f>
        <v>0</v>
      </c>
      <c r="AV46" s="106">
        <f>'[1]План 3 квартала'!BK41</f>
        <v>0</v>
      </c>
      <c r="AW46" s="106">
        <f>'[1]План 4 квартала'!AW41:AX41</f>
        <v>0</v>
      </c>
      <c r="AX46" s="106">
        <f>'[1]План 4 квартала'!AX41:AY41</f>
        <v>0</v>
      </c>
      <c r="AY46" s="106">
        <f>'[1]План 4 квартала'!AY41</f>
        <v>0</v>
      </c>
      <c r="AZ46" s="106">
        <f>'[1]План 4 квартала'!AZ41</f>
        <v>0</v>
      </c>
      <c r="BA46" s="106">
        <f>'[1]План 4 квартала'!BA41</f>
        <v>0</v>
      </c>
      <c r="BB46" s="106">
        <f>'[1]План 4 квартала'!BB41:BC41</f>
        <v>0</v>
      </c>
      <c r="BC46" s="106">
        <f>'[1]План 4 квартала'!BC41:BD41</f>
        <v>0</v>
      </c>
      <c r="BD46" s="106">
        <f>'[1]План 4 квартала'!BD41</f>
        <v>0</v>
      </c>
      <c r="BE46" s="106">
        <f>'[1]План 4 квартала'!BE41</f>
        <v>0</v>
      </c>
      <c r="BF46" s="106">
        <f>'[1]План 4 квартала'!BF41</f>
        <v>0</v>
      </c>
      <c r="BG46" s="106">
        <f>'[1]План 4 квартала'!BG41:BH41</f>
        <v>0</v>
      </c>
      <c r="BH46" s="106">
        <f>'[1]План 4 квартала'!BH41:BI41</f>
        <v>0</v>
      </c>
      <c r="BI46" s="106">
        <f>'[1]План 4 квартала'!BI41</f>
        <v>0</v>
      </c>
      <c r="BJ46" s="106">
        <f>'[1]План 4 квартала'!BJ41</f>
        <v>0</v>
      </c>
      <c r="BK46" s="106">
        <f>'[1]План 4 квартала'!BK41</f>
        <v>0</v>
      </c>
      <c r="BL46" s="107">
        <f>D46+S46+AH46+AW46</f>
        <v>0</v>
      </c>
      <c r="BM46" s="115">
        <f>SUM(BN46:BP46)</f>
        <v>0</v>
      </c>
      <c r="BN46" s="116">
        <f t="shared" si="3"/>
        <v>0</v>
      </c>
      <c r="BO46" s="116">
        <f t="shared" si="3"/>
        <v>0</v>
      </c>
      <c r="BP46" s="117">
        <f t="shared" si="3"/>
        <v>0</v>
      </c>
      <c r="BQ46" s="107">
        <f>I46+X46+AM46+BB46</f>
        <v>0</v>
      </c>
      <c r="BR46" s="115">
        <f>SUM(BS46:BT46)</f>
        <v>0</v>
      </c>
      <c r="BS46" s="116">
        <f t="shared" si="4"/>
        <v>0</v>
      </c>
      <c r="BT46" s="116">
        <f t="shared" si="4"/>
        <v>0</v>
      </c>
      <c r="BU46" s="107">
        <f>M46+AB46+AQ46+BF46</f>
        <v>0</v>
      </c>
      <c r="BV46" s="107">
        <f>N46+AC46+AR46+BG46</f>
        <v>0</v>
      </c>
      <c r="BW46" s="115">
        <f>SUM(BX46:BZ46)</f>
        <v>0</v>
      </c>
      <c r="BX46" s="116">
        <f t="shared" si="6"/>
        <v>0</v>
      </c>
      <c r="BY46" s="117">
        <f t="shared" si="6"/>
        <v>0</v>
      </c>
      <c r="BZ46" s="111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s="4" customFormat="1" ht="15">
      <c r="A47" s="99"/>
      <c r="B47" s="112"/>
      <c r="C47" s="135" t="s">
        <v>94</v>
      </c>
      <c r="D47" s="102">
        <f>'[1]1 кв СВОД'!AW42</f>
        <v>0</v>
      </c>
      <c r="E47" s="102">
        <f>'[1]1 кв СВОД'!AX42</f>
        <v>0</v>
      </c>
      <c r="F47" s="102">
        <f>'[1]1 кв СВОД'!AY42</f>
        <v>0</v>
      </c>
      <c r="G47" s="102">
        <f>'[1]1 кв СВОД'!AZ42</f>
        <v>0</v>
      </c>
      <c r="H47" s="102">
        <f>'[1]1 кв СВОД'!BA42</f>
        <v>0</v>
      </c>
      <c r="I47" s="102">
        <f>'[1]1 кв СВОД'!BB42</f>
        <v>0</v>
      </c>
      <c r="J47" s="102">
        <f>'[1]1 кв СВОД'!BC42</f>
        <v>0</v>
      </c>
      <c r="K47" s="102">
        <f>'[1]1 кв СВОД'!BD42</f>
        <v>0</v>
      </c>
      <c r="L47" s="102">
        <f>'[1]1 кв СВОД'!BE42</f>
        <v>0</v>
      </c>
      <c r="M47" s="102">
        <f>'[1]1 кв СВОД'!BF42</f>
        <v>0</v>
      </c>
      <c r="N47" s="102">
        <f>'[1]1 кв СВОД'!BG42</f>
        <v>0</v>
      </c>
      <c r="O47" s="102">
        <f>'[1]1 кв СВОД'!BH42</f>
        <v>0</v>
      </c>
      <c r="P47" s="102">
        <f>'[1]1 кв СВОД'!BI42</f>
        <v>0</v>
      </c>
      <c r="Q47" s="102">
        <f>'[1]1 кв СВОД'!BJ42</f>
        <v>0</v>
      </c>
      <c r="R47" s="102">
        <f>'[1]1 кв СВОД'!BK42</f>
        <v>0</v>
      </c>
      <c r="S47" s="105">
        <f>'[1]План 2 квартала'!AW42</f>
        <v>0</v>
      </c>
      <c r="T47" s="113">
        <f>SUM(U47:W47)</f>
        <v>0</v>
      </c>
      <c r="U47" s="105">
        <f>'[1]План 2 квартала'!AY42</f>
        <v>0</v>
      </c>
      <c r="V47" s="105">
        <f>'[1]План 2 квартала'!AZ42</f>
        <v>0</v>
      </c>
      <c r="W47" s="105">
        <f>'[1]План 2 квартала'!BA42</f>
        <v>0</v>
      </c>
      <c r="X47" s="105">
        <f>'[1]План 2 квартала'!BB42</f>
        <v>0</v>
      </c>
      <c r="Y47" s="113">
        <f>SUM(Z47:AB47)</f>
        <v>0</v>
      </c>
      <c r="Z47" s="105">
        <f>'[1]План 2 квартала'!BD42</f>
        <v>0</v>
      </c>
      <c r="AA47" s="105">
        <f>'[1]План 2 квартала'!BE42</f>
        <v>0</v>
      </c>
      <c r="AB47" s="105">
        <f>'[1]План 2 квартала'!BF42</f>
        <v>0</v>
      </c>
      <c r="AC47" s="105">
        <f>'[1]План 2 квартала'!BG42</f>
        <v>0</v>
      </c>
      <c r="AD47" s="113">
        <f>SUM(AE47:AG47)</f>
        <v>0</v>
      </c>
      <c r="AE47" s="105">
        <f>'[1]План 2 квартала'!BI42</f>
        <v>0</v>
      </c>
      <c r="AF47" s="105">
        <f>'[1]План 2 квартала'!BJ42</f>
        <v>0</v>
      </c>
      <c r="AG47" s="105">
        <f>'[1]План 2 квартала'!BK42</f>
        <v>0</v>
      </c>
      <c r="AH47" s="106">
        <f>'[1]План 3 квартала'!AW42</f>
        <v>0</v>
      </c>
      <c r="AI47" s="106">
        <f>'[1]План 3 квартала'!AX42</f>
        <v>0</v>
      </c>
      <c r="AJ47" s="106">
        <f>'[1]План 3 квартала'!AY42</f>
        <v>0</v>
      </c>
      <c r="AK47" s="106">
        <f>'[1]План 3 квартала'!AZ42</f>
        <v>0</v>
      </c>
      <c r="AL47" s="106">
        <f>'[1]План 3 квартала'!BA42</f>
        <v>0</v>
      </c>
      <c r="AM47" s="106">
        <f>'[1]План 3 квартала'!BB42</f>
        <v>0</v>
      </c>
      <c r="AN47" s="106">
        <f>'[1]План 3 квартала'!BC42</f>
        <v>0</v>
      </c>
      <c r="AO47" s="106">
        <f>'[1]План 3 квартала'!BD42</f>
        <v>0</v>
      </c>
      <c r="AP47" s="106">
        <f>'[1]План 3 квартала'!BE42</f>
        <v>0</v>
      </c>
      <c r="AQ47" s="106">
        <f>'[1]План 3 квартала'!BF42</f>
        <v>0</v>
      </c>
      <c r="AR47" s="106">
        <f>'[1]План 3 квартала'!BG42</f>
        <v>0</v>
      </c>
      <c r="AS47" s="106">
        <f>'[1]План 3 квартала'!BH42</f>
        <v>0</v>
      </c>
      <c r="AT47" s="106">
        <f>'[1]План 3 квартала'!BI42</f>
        <v>0</v>
      </c>
      <c r="AU47" s="106">
        <f>'[1]План 3 квартала'!BJ42</f>
        <v>0</v>
      </c>
      <c r="AV47" s="106">
        <f>'[1]План 3 квартала'!BK42</f>
        <v>0</v>
      </c>
      <c r="AW47" s="106">
        <f>'[1]План 4 квартала'!AW42</f>
        <v>0</v>
      </c>
      <c r="AX47" s="106">
        <f>'[1]План 4 квартала'!AX42</f>
        <v>0</v>
      </c>
      <c r="AY47" s="106">
        <f>'[1]План 4 квартала'!AY42</f>
        <v>0</v>
      </c>
      <c r="AZ47" s="106">
        <f>'[1]План 4 квартала'!AZ42</f>
        <v>0</v>
      </c>
      <c r="BA47" s="106">
        <f>'[1]План 4 квартала'!BA42</f>
        <v>0</v>
      </c>
      <c r="BB47" s="106">
        <f>'[1]План 4 квартала'!BB42</f>
        <v>0</v>
      </c>
      <c r="BC47" s="106">
        <f>'[1]План 4 квартала'!BC42</f>
        <v>0</v>
      </c>
      <c r="BD47" s="106">
        <f>'[1]План 4 квартала'!BD42</f>
        <v>0</v>
      </c>
      <c r="BE47" s="106">
        <f>'[1]План 4 квартала'!BE42</f>
        <v>0</v>
      </c>
      <c r="BF47" s="106">
        <f>'[1]План 4 квартала'!BF42</f>
        <v>0</v>
      </c>
      <c r="BG47" s="106">
        <f>'[1]План 4 квартала'!BG42</f>
        <v>0</v>
      </c>
      <c r="BH47" s="106">
        <f>'[1]План 4 квартала'!BH42</f>
        <v>0</v>
      </c>
      <c r="BI47" s="106">
        <f>'[1]План 4 квартала'!BI42</f>
        <v>0</v>
      </c>
      <c r="BJ47" s="106">
        <f>'[1]План 4 квартала'!BJ42</f>
        <v>0</v>
      </c>
      <c r="BK47" s="106">
        <f>'[1]План 4 квартала'!BK42</f>
        <v>0</v>
      </c>
      <c r="BL47" s="114"/>
      <c r="BM47" s="115">
        <f>SUM(BN47:BP47)</f>
        <v>0</v>
      </c>
      <c r="BN47" s="116">
        <f t="shared" si="3"/>
        <v>0</v>
      </c>
      <c r="BO47" s="116">
        <f t="shared" si="3"/>
        <v>0</v>
      </c>
      <c r="BP47" s="117">
        <f t="shared" si="3"/>
        <v>0</v>
      </c>
      <c r="BQ47" s="114"/>
      <c r="BR47" s="115">
        <f>SUM(BS47:BT47)</f>
        <v>0</v>
      </c>
      <c r="BS47" s="116">
        <f t="shared" si="4"/>
        <v>0</v>
      </c>
      <c r="BT47" s="116">
        <f t="shared" si="4"/>
        <v>0</v>
      </c>
      <c r="BU47" s="114"/>
      <c r="BV47" s="114"/>
      <c r="BW47" s="115">
        <f>SUM(BX47:BZ47)</f>
        <v>0</v>
      </c>
      <c r="BX47" s="116">
        <f t="shared" si="6"/>
        <v>0</v>
      </c>
      <c r="BY47" s="117">
        <f t="shared" si="6"/>
        <v>0</v>
      </c>
      <c r="BZ47" s="118">
        <f>BP47</f>
        <v>0</v>
      </c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s="4" customFormat="1" ht="45">
      <c r="A48" s="99"/>
      <c r="B48" s="100" t="s">
        <v>105</v>
      </c>
      <c r="C48" s="135" t="s">
        <v>106</v>
      </c>
      <c r="D48" s="102">
        <f>'[1]1 кв СВОД'!AW43</f>
        <v>0</v>
      </c>
      <c r="E48" s="102">
        <f>'[1]1 кв СВОД'!AX43</f>
        <v>0</v>
      </c>
      <c r="F48" s="102">
        <f>'[1]1 кв СВОД'!AY43</f>
        <v>0</v>
      </c>
      <c r="G48" s="102">
        <f>'[1]1 кв СВОД'!AZ43</f>
        <v>0</v>
      </c>
      <c r="H48" s="102">
        <f>'[1]1 кв СВОД'!BA43</f>
        <v>0</v>
      </c>
      <c r="I48" s="102">
        <f>'[1]1 кв СВОД'!BB43</f>
        <v>0</v>
      </c>
      <c r="J48" s="102">
        <f>'[1]1 кв СВОД'!BC43</f>
        <v>0</v>
      </c>
      <c r="K48" s="102">
        <f>'[1]1 кв СВОД'!BD43</f>
        <v>0</v>
      </c>
      <c r="L48" s="102">
        <f>'[1]1 кв СВОД'!BE43</f>
        <v>0</v>
      </c>
      <c r="M48" s="102">
        <f>'[1]1 кв СВОД'!BF43</f>
        <v>0</v>
      </c>
      <c r="N48" s="102">
        <f>'[1]1 кв СВОД'!BG43</f>
        <v>0</v>
      </c>
      <c r="O48" s="102">
        <f>'[1]1 кв СВОД'!BH43</f>
        <v>0</v>
      </c>
      <c r="P48" s="102">
        <f>'[1]1 кв СВОД'!BI43</f>
        <v>0</v>
      </c>
      <c r="Q48" s="102">
        <f>'[1]1 кв СВОД'!BJ43</f>
        <v>0</v>
      </c>
      <c r="R48" s="102">
        <f>'[1]1 кв СВОД'!BK43</f>
        <v>0</v>
      </c>
      <c r="S48" s="103">
        <f>'[1]План 2 квартала'!AW43</f>
        <v>0</v>
      </c>
      <c r="T48" s="104"/>
      <c r="U48" s="105">
        <f>'[1]План 2 квартала'!AY43</f>
        <v>0</v>
      </c>
      <c r="V48" s="105">
        <f>'[1]План 2 квартала'!AZ43</f>
        <v>0</v>
      </c>
      <c r="W48" s="105">
        <f>'[1]План 2 квартала'!BA43</f>
        <v>0</v>
      </c>
      <c r="X48" s="103">
        <f>'[1]План 2 квартала'!BB43</f>
        <v>0</v>
      </c>
      <c r="Y48" s="104"/>
      <c r="Z48" s="105">
        <f>'[1]План 2 квартала'!BD43</f>
        <v>0</v>
      </c>
      <c r="AA48" s="105">
        <f>'[1]План 2 квартала'!BE43</f>
        <v>0</v>
      </c>
      <c r="AB48" s="105">
        <f>'[1]План 2 квартала'!BF43</f>
        <v>0</v>
      </c>
      <c r="AC48" s="103">
        <f>'[1]План 2 квартала'!BG43</f>
        <v>0</v>
      </c>
      <c r="AD48" s="104"/>
      <c r="AE48" s="105">
        <f>'[1]План 2 квартала'!BI43</f>
        <v>0</v>
      </c>
      <c r="AF48" s="105">
        <f>'[1]План 2 квартала'!BJ43</f>
        <v>0</v>
      </c>
      <c r="AG48" s="105">
        <f>'[1]План 2 квартала'!BK43</f>
        <v>0</v>
      </c>
      <c r="AH48" s="106">
        <f>'[1]План 3 квартала'!AW43</f>
        <v>0</v>
      </c>
      <c r="AI48" s="106">
        <f>'[1]План 3 квартала'!AX43</f>
        <v>0</v>
      </c>
      <c r="AJ48" s="106">
        <f>'[1]План 3 квартала'!AY43</f>
        <v>0</v>
      </c>
      <c r="AK48" s="106">
        <f>'[1]План 3 квартала'!AZ43</f>
        <v>0</v>
      </c>
      <c r="AL48" s="106">
        <f>'[1]План 3 квартала'!BA43</f>
        <v>0</v>
      </c>
      <c r="AM48" s="106">
        <f>'[1]План 3 квартала'!BB43</f>
        <v>0</v>
      </c>
      <c r="AN48" s="106">
        <f>'[1]План 3 квартала'!BC43</f>
        <v>0</v>
      </c>
      <c r="AO48" s="106">
        <f>'[1]План 3 квартала'!BD43</f>
        <v>0</v>
      </c>
      <c r="AP48" s="106">
        <f>'[1]План 3 квартала'!BE43</f>
        <v>0</v>
      </c>
      <c r="AQ48" s="106">
        <f>'[1]План 3 квартала'!BF43</f>
        <v>0</v>
      </c>
      <c r="AR48" s="106">
        <f>'[1]План 3 квартала'!BG43</f>
        <v>0</v>
      </c>
      <c r="AS48" s="106">
        <f>'[1]План 3 квартала'!BH43</f>
        <v>0</v>
      </c>
      <c r="AT48" s="106">
        <f>'[1]План 3 квартала'!BI43</f>
        <v>0</v>
      </c>
      <c r="AU48" s="106">
        <f>'[1]План 3 квартала'!BJ43</f>
        <v>0</v>
      </c>
      <c r="AV48" s="106">
        <f>'[1]План 3 квартала'!BK43</f>
        <v>0</v>
      </c>
      <c r="AW48" s="106">
        <f>'[1]План 4 квартала'!AW43:AX43</f>
        <v>0</v>
      </c>
      <c r="AX48" s="106">
        <f>'[1]План 4 квартала'!AX43:AY43</f>
        <v>0</v>
      </c>
      <c r="AY48" s="106">
        <f>'[1]План 4 квартала'!AY43</f>
        <v>0</v>
      </c>
      <c r="AZ48" s="106">
        <f>'[1]План 4 квартала'!AZ43</f>
        <v>0</v>
      </c>
      <c r="BA48" s="106">
        <f>'[1]План 4 квартала'!BA43</f>
        <v>0</v>
      </c>
      <c r="BB48" s="106">
        <f>'[1]План 4 квартала'!BB43:BC43</f>
        <v>0</v>
      </c>
      <c r="BC48" s="106">
        <f>'[1]План 4 квартала'!BC43:BD43</f>
        <v>0</v>
      </c>
      <c r="BD48" s="106">
        <f>'[1]План 4 квартала'!BD43</f>
        <v>0</v>
      </c>
      <c r="BE48" s="106">
        <f>'[1]План 4 квартала'!BE43</f>
        <v>0</v>
      </c>
      <c r="BF48" s="106">
        <f>'[1]План 4 квартала'!BF43</f>
        <v>0</v>
      </c>
      <c r="BG48" s="106">
        <f>'[1]План 4 квартала'!BG43:BH43</f>
        <v>0</v>
      </c>
      <c r="BH48" s="106">
        <f>'[1]План 4 квартала'!BH43:BI43</f>
        <v>0</v>
      </c>
      <c r="BI48" s="106">
        <f>'[1]План 4 квартала'!BI43</f>
        <v>0</v>
      </c>
      <c r="BJ48" s="106">
        <f>'[1]План 4 квартала'!BJ43</f>
        <v>0</v>
      </c>
      <c r="BK48" s="106">
        <f>'[1]План 4 квартала'!BK43</f>
        <v>0</v>
      </c>
      <c r="BL48" s="107">
        <f>D48+S48+AH48+AW48</f>
        <v>0</v>
      </c>
      <c r="BM48" s="119">
        <f>E48+T48+AI48+AX48</f>
        <v>0</v>
      </c>
      <c r="BN48" s="109"/>
      <c r="BO48" s="109"/>
      <c r="BP48" s="110"/>
      <c r="BQ48" s="107">
        <f>I48+X48+AM48+BB48</f>
        <v>0</v>
      </c>
      <c r="BR48" s="119">
        <f>J48+Y48+AN48+BC48</f>
        <v>0</v>
      </c>
      <c r="BS48" s="109"/>
      <c r="BT48" s="109"/>
      <c r="BU48" s="107">
        <f>M48+AB48+AQ48+BF48</f>
        <v>0</v>
      </c>
      <c r="BV48" s="107">
        <f>N48+AC48+AR48+BG48</f>
        <v>0</v>
      </c>
      <c r="BW48" s="108"/>
      <c r="BX48" s="109"/>
      <c r="BY48" s="110"/>
      <c r="BZ48" s="111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s="4" customFormat="1" ht="15">
      <c r="A49" s="99"/>
      <c r="B49" s="112"/>
      <c r="C49" s="135" t="s">
        <v>94</v>
      </c>
      <c r="D49" s="102">
        <f>'[1]1 кв СВОД'!AW44</f>
        <v>0</v>
      </c>
      <c r="E49" s="102">
        <f>'[1]1 кв СВОД'!AX44</f>
        <v>0</v>
      </c>
      <c r="F49" s="102">
        <f>'[1]1 кв СВОД'!AY44</f>
        <v>0</v>
      </c>
      <c r="G49" s="102">
        <f>'[1]1 кв СВОД'!AZ44</f>
        <v>0</v>
      </c>
      <c r="H49" s="102">
        <f>'[1]1 кв СВОД'!BA44</f>
        <v>0</v>
      </c>
      <c r="I49" s="102">
        <f>'[1]1 кв СВОД'!BB44</f>
        <v>0</v>
      </c>
      <c r="J49" s="102">
        <f>'[1]1 кв СВОД'!BC44</f>
        <v>0</v>
      </c>
      <c r="K49" s="102">
        <f>'[1]1 кв СВОД'!BD44</f>
        <v>0</v>
      </c>
      <c r="L49" s="102">
        <f>'[1]1 кв СВОД'!BE44</f>
        <v>0</v>
      </c>
      <c r="M49" s="102">
        <f>'[1]1 кв СВОД'!BF44</f>
        <v>0</v>
      </c>
      <c r="N49" s="102">
        <f>'[1]1 кв СВОД'!BG44</f>
        <v>0</v>
      </c>
      <c r="O49" s="102">
        <f>'[1]1 кв СВОД'!BH44</f>
        <v>0</v>
      </c>
      <c r="P49" s="102">
        <f>'[1]1 кв СВОД'!BI44</f>
        <v>0</v>
      </c>
      <c r="Q49" s="102">
        <f>'[1]1 кв СВОД'!BJ44</f>
        <v>0</v>
      </c>
      <c r="R49" s="102">
        <f>'[1]1 кв СВОД'!BK44</f>
        <v>0</v>
      </c>
      <c r="S49" s="105">
        <f>'[1]План 2 квартала'!AW44</f>
        <v>0</v>
      </c>
      <c r="T49" s="113">
        <f>SUM(U49:W49)</f>
        <v>0</v>
      </c>
      <c r="U49" s="105">
        <f>'[1]План 2 квартала'!AY44</f>
        <v>0</v>
      </c>
      <c r="V49" s="105">
        <f>'[1]План 2 квартала'!AZ44</f>
        <v>0</v>
      </c>
      <c r="W49" s="105">
        <f>'[1]План 2 квартала'!BA44</f>
        <v>0</v>
      </c>
      <c r="X49" s="105">
        <f>'[1]План 2 квартала'!BB44</f>
        <v>0</v>
      </c>
      <c r="Y49" s="113">
        <f>SUM(Z49:AB49)</f>
        <v>0</v>
      </c>
      <c r="Z49" s="105">
        <f>'[1]План 2 квартала'!BD44</f>
        <v>0</v>
      </c>
      <c r="AA49" s="105">
        <f>'[1]План 2 квартала'!BE44</f>
        <v>0</v>
      </c>
      <c r="AB49" s="105">
        <f>'[1]План 2 квартала'!BF44</f>
        <v>0</v>
      </c>
      <c r="AC49" s="105">
        <f>'[1]План 2 квартала'!BG44</f>
        <v>0</v>
      </c>
      <c r="AD49" s="113">
        <f>SUM(AE49:AG49)</f>
        <v>0</v>
      </c>
      <c r="AE49" s="105">
        <f>'[1]План 2 квартала'!BI44</f>
        <v>0</v>
      </c>
      <c r="AF49" s="105">
        <f>'[1]План 2 квартала'!BJ44</f>
        <v>0</v>
      </c>
      <c r="AG49" s="105">
        <f>'[1]План 2 квартала'!BK44</f>
        <v>0</v>
      </c>
      <c r="AH49" s="106">
        <f>'[1]План 3 квартала'!AW44</f>
        <v>0</v>
      </c>
      <c r="AI49" s="106">
        <f>'[1]План 3 квартала'!AX44</f>
        <v>0</v>
      </c>
      <c r="AJ49" s="106">
        <f>'[1]План 3 квартала'!AY44</f>
        <v>0</v>
      </c>
      <c r="AK49" s="106">
        <f>'[1]План 3 квартала'!AZ44</f>
        <v>0</v>
      </c>
      <c r="AL49" s="106">
        <f>'[1]План 3 квартала'!BA44</f>
        <v>0</v>
      </c>
      <c r="AM49" s="106">
        <f>'[1]План 3 квартала'!BB44</f>
        <v>0</v>
      </c>
      <c r="AN49" s="106">
        <f>'[1]План 3 квартала'!BC44</f>
        <v>0</v>
      </c>
      <c r="AO49" s="106">
        <f>'[1]План 3 квартала'!BD44</f>
        <v>0</v>
      </c>
      <c r="AP49" s="106">
        <f>'[1]План 3 квартала'!BE44</f>
        <v>0</v>
      </c>
      <c r="AQ49" s="106">
        <f>'[1]План 3 квартала'!BF44</f>
        <v>0</v>
      </c>
      <c r="AR49" s="106">
        <f>'[1]План 3 квартала'!BG44</f>
        <v>0</v>
      </c>
      <c r="AS49" s="106">
        <f>'[1]План 3 квартала'!BH44</f>
        <v>0</v>
      </c>
      <c r="AT49" s="106">
        <f>'[1]План 3 квартала'!BI44</f>
        <v>0</v>
      </c>
      <c r="AU49" s="106">
        <f>'[1]План 3 квартала'!BJ44</f>
        <v>0</v>
      </c>
      <c r="AV49" s="106">
        <f>'[1]План 3 квартала'!BK44</f>
        <v>0</v>
      </c>
      <c r="AW49" s="106">
        <f>'[1]План 4 квартала'!AW44</f>
        <v>0</v>
      </c>
      <c r="AX49" s="106">
        <f>'[1]План 4 квартала'!AX44</f>
        <v>0</v>
      </c>
      <c r="AY49" s="106">
        <f>'[1]План 4 квартала'!AY44</f>
        <v>0</v>
      </c>
      <c r="AZ49" s="106">
        <f>'[1]План 4 квартала'!AZ44</f>
        <v>0</v>
      </c>
      <c r="BA49" s="106">
        <f>'[1]План 4 квартала'!BA44</f>
        <v>0</v>
      </c>
      <c r="BB49" s="106">
        <f>'[1]План 4 квартала'!BB44</f>
        <v>0</v>
      </c>
      <c r="BC49" s="106">
        <f>'[1]План 4 квартала'!BC44</f>
        <v>0</v>
      </c>
      <c r="BD49" s="106">
        <f>'[1]План 4 квартала'!BD44</f>
        <v>0</v>
      </c>
      <c r="BE49" s="106">
        <f>'[1]План 4 квартала'!BE44</f>
        <v>0</v>
      </c>
      <c r="BF49" s="106">
        <f>'[1]План 4 квартала'!BF44</f>
        <v>0</v>
      </c>
      <c r="BG49" s="106">
        <f>'[1]План 4 квартала'!BG44</f>
        <v>0</v>
      </c>
      <c r="BH49" s="106">
        <f>'[1]План 4 квартала'!BH44</f>
        <v>0</v>
      </c>
      <c r="BI49" s="106">
        <f>'[1]План 4 квартала'!BI44</f>
        <v>0</v>
      </c>
      <c r="BJ49" s="106">
        <f>'[1]План 4 квартала'!BJ44</f>
        <v>0</v>
      </c>
      <c r="BK49" s="106">
        <f>'[1]План 4 квартала'!BK44</f>
        <v>0</v>
      </c>
      <c r="BL49" s="114"/>
      <c r="BM49" s="115">
        <f>SUM(BN49:BP49)</f>
        <v>0</v>
      </c>
      <c r="BN49" s="116">
        <f>F49+U49+AJ49+AY49</f>
        <v>0</v>
      </c>
      <c r="BO49" s="116">
        <f>G49+V49+AK49+AZ49</f>
        <v>0</v>
      </c>
      <c r="BP49" s="117">
        <f>H49+W49+AL49+BA49</f>
        <v>0</v>
      </c>
      <c r="BQ49" s="114"/>
      <c r="BR49" s="115">
        <f>SUM(BS49:BT49)</f>
        <v>0</v>
      </c>
      <c r="BS49" s="116">
        <f>K49+Z49+AO49+BD49</f>
        <v>0</v>
      </c>
      <c r="BT49" s="116">
        <f>L49+AA49+AP49+BE49</f>
        <v>0</v>
      </c>
      <c r="BU49" s="114"/>
      <c r="BV49" s="114"/>
      <c r="BW49" s="115">
        <f>SUM(BX49:BZ49)</f>
        <v>0</v>
      </c>
      <c r="BX49" s="116">
        <f>BN49+BS49</f>
        <v>0</v>
      </c>
      <c r="BY49" s="117">
        <f>BO49+BT49</f>
        <v>0</v>
      </c>
      <c r="BZ49" s="118">
        <f>BP49</f>
        <v>0</v>
      </c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s="4" customFormat="1" ht="33.75">
      <c r="A50" s="99"/>
      <c r="B50" s="100" t="s">
        <v>107</v>
      </c>
      <c r="C50" s="135" t="s">
        <v>103</v>
      </c>
      <c r="D50" s="102">
        <f>'[1]1 кв СВОД'!AW45</f>
        <v>0</v>
      </c>
      <c r="E50" s="102">
        <f>'[1]1 кв СВОД'!AX45</f>
        <v>0</v>
      </c>
      <c r="F50" s="102">
        <f>'[1]1 кв СВОД'!AY45</f>
        <v>0</v>
      </c>
      <c r="G50" s="102">
        <f>'[1]1 кв СВОД'!AZ45</f>
        <v>0</v>
      </c>
      <c r="H50" s="102">
        <f>'[1]1 кв СВОД'!BA45</f>
        <v>0</v>
      </c>
      <c r="I50" s="102">
        <f>'[1]1 кв СВОД'!BB45</f>
        <v>0</v>
      </c>
      <c r="J50" s="102">
        <f>'[1]1 кв СВОД'!BC45</f>
        <v>0</v>
      </c>
      <c r="K50" s="102">
        <f>'[1]1 кв СВОД'!BD45</f>
        <v>0</v>
      </c>
      <c r="L50" s="102">
        <f>'[1]1 кв СВОД'!BE45</f>
        <v>0</v>
      </c>
      <c r="M50" s="102">
        <f>'[1]1 кв СВОД'!BF45</f>
        <v>0</v>
      </c>
      <c r="N50" s="102">
        <f>'[1]1 кв СВОД'!BG45</f>
        <v>0</v>
      </c>
      <c r="O50" s="102">
        <f>'[1]1 кв СВОД'!BH45</f>
        <v>0</v>
      </c>
      <c r="P50" s="102">
        <f>'[1]1 кв СВОД'!BI45</f>
        <v>0</v>
      </c>
      <c r="Q50" s="102">
        <f>'[1]1 кв СВОД'!BJ45</f>
        <v>0</v>
      </c>
      <c r="R50" s="102">
        <f>'[1]1 кв СВОД'!BK45</f>
        <v>0</v>
      </c>
      <c r="S50" s="103">
        <f>'[1]План 2 квартала'!AW45</f>
        <v>0</v>
      </c>
      <c r="T50" s="104"/>
      <c r="U50" s="105">
        <f>'[1]План 2 квартала'!AY45</f>
        <v>0</v>
      </c>
      <c r="V50" s="105">
        <f>'[1]План 2 квартала'!AZ45</f>
        <v>0</v>
      </c>
      <c r="W50" s="105">
        <f>'[1]План 2 квартала'!BA45</f>
        <v>0</v>
      </c>
      <c r="X50" s="103">
        <f>'[1]План 2 квартала'!BB45</f>
        <v>0</v>
      </c>
      <c r="Y50" s="104"/>
      <c r="Z50" s="105">
        <f>'[1]План 2 квартала'!BD45</f>
        <v>0</v>
      </c>
      <c r="AA50" s="105">
        <f>'[1]План 2 квартала'!BE45</f>
        <v>0</v>
      </c>
      <c r="AB50" s="105">
        <f>'[1]План 2 квартала'!BF45</f>
        <v>0</v>
      </c>
      <c r="AC50" s="103">
        <f>'[1]План 2 квартала'!BG45</f>
        <v>0</v>
      </c>
      <c r="AD50" s="104"/>
      <c r="AE50" s="105">
        <f>'[1]План 2 квартала'!BI45</f>
        <v>0</v>
      </c>
      <c r="AF50" s="105">
        <f>'[1]План 2 квартала'!BJ45</f>
        <v>0</v>
      </c>
      <c r="AG50" s="105">
        <f>'[1]План 2 квартала'!BK45</f>
        <v>0</v>
      </c>
      <c r="AH50" s="106">
        <f>'[1]План 3 квартала'!AW45</f>
        <v>0</v>
      </c>
      <c r="AI50" s="106">
        <f>'[1]План 3 квартала'!AX45</f>
        <v>0</v>
      </c>
      <c r="AJ50" s="106">
        <f>'[1]План 3 квартала'!AY45</f>
        <v>0</v>
      </c>
      <c r="AK50" s="106">
        <f>'[1]План 3 квартала'!AZ45</f>
        <v>0</v>
      </c>
      <c r="AL50" s="106">
        <f>'[1]План 3 квартала'!BA45</f>
        <v>0</v>
      </c>
      <c r="AM50" s="106">
        <f>'[1]План 3 квартала'!BB45</f>
        <v>0</v>
      </c>
      <c r="AN50" s="106">
        <f>'[1]План 3 квартала'!BC45</f>
        <v>0</v>
      </c>
      <c r="AO50" s="106">
        <f>'[1]План 3 квартала'!BD45</f>
        <v>0</v>
      </c>
      <c r="AP50" s="106">
        <f>'[1]План 3 квартала'!BE45</f>
        <v>0</v>
      </c>
      <c r="AQ50" s="106">
        <f>'[1]План 3 квартала'!BF45</f>
        <v>0</v>
      </c>
      <c r="AR50" s="106">
        <f>'[1]План 3 квартала'!BG45</f>
        <v>0</v>
      </c>
      <c r="AS50" s="106">
        <f>'[1]План 3 квартала'!BH45</f>
        <v>0</v>
      </c>
      <c r="AT50" s="106">
        <f>'[1]План 3 квартала'!BI45</f>
        <v>0</v>
      </c>
      <c r="AU50" s="106">
        <f>'[1]План 3 квартала'!BJ45</f>
        <v>0</v>
      </c>
      <c r="AV50" s="106">
        <f>'[1]План 3 квартала'!BK45</f>
        <v>0</v>
      </c>
      <c r="AW50" s="106">
        <f>'[1]План 4 квартала'!AW45:AX45</f>
        <v>0</v>
      </c>
      <c r="AX50" s="106">
        <f>'[1]План 4 квартала'!AX45:AY45</f>
        <v>0</v>
      </c>
      <c r="AY50" s="106">
        <f>'[1]План 4 квартала'!AY45</f>
        <v>0</v>
      </c>
      <c r="AZ50" s="106">
        <f>'[1]План 4 квартала'!AZ45</f>
        <v>0</v>
      </c>
      <c r="BA50" s="106">
        <f>'[1]План 4 квартала'!BA45</f>
        <v>0</v>
      </c>
      <c r="BB50" s="106">
        <f>'[1]План 4 квартала'!BB45:BC45</f>
        <v>0</v>
      </c>
      <c r="BC50" s="106">
        <f>'[1]План 4 квартала'!BC45:BD45</f>
        <v>0</v>
      </c>
      <c r="BD50" s="106">
        <f>'[1]План 4 квартала'!BD45</f>
        <v>0</v>
      </c>
      <c r="BE50" s="106">
        <f>'[1]План 4 квартала'!BE45</f>
        <v>0</v>
      </c>
      <c r="BF50" s="106">
        <f>'[1]План 4 квартала'!BF45</f>
        <v>0</v>
      </c>
      <c r="BG50" s="106">
        <f>'[1]План 4 квартала'!BG45:BH45</f>
        <v>0</v>
      </c>
      <c r="BH50" s="106">
        <f>'[1]План 4 квартала'!BH45:BI45</f>
        <v>0</v>
      </c>
      <c r="BI50" s="106">
        <f>'[1]План 4 квартала'!BI45</f>
        <v>0</v>
      </c>
      <c r="BJ50" s="106">
        <f>'[1]План 4 квартала'!BJ45</f>
        <v>0</v>
      </c>
      <c r="BK50" s="106">
        <f>'[1]План 4 квартала'!BK45</f>
        <v>0</v>
      </c>
      <c r="BL50" s="107">
        <f>D50+S50+AH50+AW50</f>
        <v>0</v>
      </c>
      <c r="BM50" s="119">
        <f>E50+T50+AI50+AX50</f>
        <v>0</v>
      </c>
      <c r="BN50" s="109"/>
      <c r="BO50" s="109"/>
      <c r="BP50" s="110"/>
      <c r="BQ50" s="107">
        <f>I50+X50+AM50+BB50</f>
        <v>0</v>
      </c>
      <c r="BR50" s="119">
        <f>J50+Y50+AN50+BC50</f>
        <v>0</v>
      </c>
      <c r="BS50" s="109"/>
      <c r="BT50" s="109"/>
      <c r="BU50" s="107">
        <f>M50+AB50+AQ50+BF50</f>
        <v>0</v>
      </c>
      <c r="BV50" s="107">
        <f>N50+AC50+AR50+BG50</f>
        <v>0</v>
      </c>
      <c r="BW50" s="108"/>
      <c r="BX50" s="109"/>
      <c r="BY50" s="110"/>
      <c r="BZ50" s="111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s="4" customFormat="1" ht="15">
      <c r="A51" s="99"/>
      <c r="B51" s="112"/>
      <c r="C51" s="135" t="s">
        <v>94</v>
      </c>
      <c r="D51" s="102">
        <f>'[1]1 кв СВОД'!AW46</f>
        <v>0</v>
      </c>
      <c r="E51" s="102">
        <f>'[1]1 кв СВОД'!AX46</f>
        <v>0</v>
      </c>
      <c r="F51" s="102">
        <f>'[1]1 кв СВОД'!AY46</f>
        <v>0</v>
      </c>
      <c r="G51" s="102">
        <f>'[1]1 кв СВОД'!AZ46</f>
        <v>0</v>
      </c>
      <c r="H51" s="102">
        <f>'[1]1 кв СВОД'!BA46</f>
        <v>0</v>
      </c>
      <c r="I51" s="102">
        <f>'[1]1 кв СВОД'!BB46</f>
        <v>0</v>
      </c>
      <c r="J51" s="102">
        <f>'[1]1 кв СВОД'!BC46</f>
        <v>0</v>
      </c>
      <c r="K51" s="102">
        <f>'[1]1 кв СВОД'!BD46</f>
        <v>0</v>
      </c>
      <c r="L51" s="102">
        <f>'[1]1 кв СВОД'!BE46</f>
        <v>0</v>
      </c>
      <c r="M51" s="102">
        <f>'[1]1 кв СВОД'!BF46</f>
        <v>0</v>
      </c>
      <c r="N51" s="102">
        <f>'[1]1 кв СВОД'!BG46</f>
        <v>0</v>
      </c>
      <c r="O51" s="102">
        <f>'[1]1 кв СВОД'!BH46</f>
        <v>0</v>
      </c>
      <c r="P51" s="102">
        <f>'[1]1 кв СВОД'!BI46</f>
        <v>0</v>
      </c>
      <c r="Q51" s="102">
        <f>'[1]1 кв СВОД'!BJ46</f>
        <v>0</v>
      </c>
      <c r="R51" s="102">
        <f>'[1]1 кв СВОД'!BK46</f>
        <v>0</v>
      </c>
      <c r="S51" s="105">
        <f>'[1]План 2 квартала'!AW46</f>
        <v>0</v>
      </c>
      <c r="T51" s="113">
        <f>SUM(U51:W51)</f>
        <v>0</v>
      </c>
      <c r="U51" s="105">
        <f>'[1]План 2 квартала'!AY46</f>
        <v>0</v>
      </c>
      <c r="V51" s="105">
        <f>'[1]План 2 квартала'!AZ46</f>
        <v>0</v>
      </c>
      <c r="W51" s="105">
        <f>'[1]План 2 квартала'!BA46</f>
        <v>0</v>
      </c>
      <c r="X51" s="105">
        <f>'[1]План 2 квартала'!BB46</f>
        <v>0</v>
      </c>
      <c r="Y51" s="113">
        <f>SUM(Z51:AB51)</f>
        <v>0</v>
      </c>
      <c r="Z51" s="105">
        <f>'[1]План 2 квартала'!BD46</f>
        <v>0</v>
      </c>
      <c r="AA51" s="105">
        <f>'[1]План 2 квартала'!BE46</f>
        <v>0</v>
      </c>
      <c r="AB51" s="105">
        <f>'[1]План 2 квартала'!BF46</f>
        <v>0</v>
      </c>
      <c r="AC51" s="105">
        <f>'[1]План 2 квартала'!BG46</f>
        <v>0</v>
      </c>
      <c r="AD51" s="113">
        <f>SUM(AE51:AG51)</f>
        <v>0</v>
      </c>
      <c r="AE51" s="105">
        <f>'[1]План 2 квартала'!BI46</f>
        <v>0</v>
      </c>
      <c r="AF51" s="105">
        <f>'[1]План 2 квартала'!BJ46</f>
        <v>0</v>
      </c>
      <c r="AG51" s="105">
        <f>'[1]План 2 квартала'!BK46</f>
        <v>0</v>
      </c>
      <c r="AH51" s="106">
        <f>'[1]План 3 квартала'!AW46</f>
        <v>0</v>
      </c>
      <c r="AI51" s="106">
        <f>'[1]План 3 квартала'!AX46</f>
        <v>0</v>
      </c>
      <c r="AJ51" s="106">
        <f>'[1]План 3 квартала'!AY46</f>
        <v>0</v>
      </c>
      <c r="AK51" s="106">
        <f>'[1]План 3 квартала'!AZ46</f>
        <v>0</v>
      </c>
      <c r="AL51" s="106">
        <f>'[1]План 3 квартала'!BA46</f>
        <v>0</v>
      </c>
      <c r="AM51" s="106">
        <f>'[1]План 3 квартала'!BB46</f>
        <v>0</v>
      </c>
      <c r="AN51" s="106">
        <f>'[1]План 3 квартала'!BC46</f>
        <v>0</v>
      </c>
      <c r="AO51" s="106">
        <f>'[1]План 3 квартала'!BD46</f>
        <v>0</v>
      </c>
      <c r="AP51" s="106">
        <f>'[1]План 3 квартала'!BE46</f>
        <v>0</v>
      </c>
      <c r="AQ51" s="106">
        <f>'[1]План 3 квартала'!BF46</f>
        <v>0</v>
      </c>
      <c r="AR51" s="106">
        <f>'[1]План 3 квартала'!BG46</f>
        <v>0</v>
      </c>
      <c r="AS51" s="106">
        <f>'[1]План 3 квартала'!BH46</f>
        <v>0</v>
      </c>
      <c r="AT51" s="106">
        <f>'[1]План 3 квартала'!BI46</f>
        <v>0</v>
      </c>
      <c r="AU51" s="106">
        <f>'[1]План 3 квартала'!BJ46</f>
        <v>0</v>
      </c>
      <c r="AV51" s="106">
        <f>'[1]План 3 квартала'!BK46</f>
        <v>0</v>
      </c>
      <c r="AW51" s="106">
        <f>'[1]План 4 квартала'!AW46</f>
        <v>0</v>
      </c>
      <c r="AX51" s="106">
        <f>'[1]План 4 квартала'!AX46</f>
        <v>0</v>
      </c>
      <c r="AY51" s="106">
        <f>'[1]План 4 квартала'!AY46</f>
        <v>0</v>
      </c>
      <c r="AZ51" s="106">
        <f>'[1]План 4 квартала'!AZ46</f>
        <v>0</v>
      </c>
      <c r="BA51" s="106">
        <f>'[1]План 4 квартала'!BA46</f>
        <v>0</v>
      </c>
      <c r="BB51" s="106">
        <f>'[1]План 4 квартала'!BB46</f>
        <v>0</v>
      </c>
      <c r="BC51" s="106">
        <f>'[1]План 4 квартала'!BC46</f>
        <v>0</v>
      </c>
      <c r="BD51" s="106">
        <f>'[1]План 4 квартала'!BD46</f>
        <v>0</v>
      </c>
      <c r="BE51" s="106">
        <f>'[1]План 4 квартала'!BE46</f>
        <v>0</v>
      </c>
      <c r="BF51" s="106">
        <f>'[1]План 4 квартала'!BF46</f>
        <v>0</v>
      </c>
      <c r="BG51" s="106">
        <f>'[1]План 4 квартала'!BG46</f>
        <v>0</v>
      </c>
      <c r="BH51" s="106">
        <f>'[1]План 4 квартала'!BH46</f>
        <v>0</v>
      </c>
      <c r="BI51" s="106">
        <f>'[1]План 4 квартала'!BI46</f>
        <v>0</v>
      </c>
      <c r="BJ51" s="106">
        <f>'[1]План 4 квартала'!BJ46</f>
        <v>0</v>
      </c>
      <c r="BK51" s="106">
        <f>'[1]План 4 квартала'!BK46</f>
        <v>0</v>
      </c>
      <c r="BL51" s="114"/>
      <c r="BM51" s="115">
        <f>SUM(BN51:BP51)</f>
        <v>0</v>
      </c>
      <c r="BN51" s="116">
        <f>F51+U51+AJ51+AY51</f>
        <v>0</v>
      </c>
      <c r="BO51" s="116">
        <f>G51+V51+AK51+AZ51</f>
        <v>0</v>
      </c>
      <c r="BP51" s="117">
        <f>H51+W51+AL51+BA51</f>
        <v>0</v>
      </c>
      <c r="BQ51" s="114"/>
      <c r="BR51" s="115">
        <f>SUM(BS51:BT51)</f>
        <v>0</v>
      </c>
      <c r="BS51" s="116">
        <f>K51+Z51+AO51+BD51</f>
        <v>0</v>
      </c>
      <c r="BT51" s="116">
        <f>L51+AA51+AP51+BE51</f>
        <v>0</v>
      </c>
      <c r="BU51" s="114"/>
      <c r="BV51" s="114"/>
      <c r="BW51" s="115">
        <f>SUM(BX51:BZ51)</f>
        <v>0</v>
      </c>
      <c r="BX51" s="116">
        <f>BN51+BS51</f>
        <v>0</v>
      </c>
      <c r="BY51" s="117">
        <f>BO51+BT51</f>
        <v>0</v>
      </c>
      <c r="BZ51" s="118">
        <f>BP51</f>
        <v>0</v>
      </c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s="4" customFormat="1" ht="22.5">
      <c r="A52" s="99"/>
      <c r="B52" s="100" t="s">
        <v>108</v>
      </c>
      <c r="C52" s="135" t="s">
        <v>109</v>
      </c>
      <c r="D52" s="102">
        <f>'[1]1 кв СВОД'!AW47</f>
        <v>0</v>
      </c>
      <c r="E52" s="102">
        <f>'[1]1 кв СВОД'!AX47</f>
        <v>0</v>
      </c>
      <c r="F52" s="102">
        <f>'[1]1 кв СВОД'!AY47</f>
        <v>0</v>
      </c>
      <c r="G52" s="102">
        <f>'[1]1 кв СВОД'!AZ47</f>
        <v>0</v>
      </c>
      <c r="H52" s="102">
        <f>'[1]1 кв СВОД'!BA47</f>
        <v>0</v>
      </c>
      <c r="I52" s="102">
        <f>'[1]1 кв СВОД'!BB47</f>
        <v>0</v>
      </c>
      <c r="J52" s="102">
        <f>'[1]1 кв СВОД'!BC47</f>
        <v>0</v>
      </c>
      <c r="K52" s="102">
        <f>'[1]1 кв СВОД'!BD47</f>
        <v>0</v>
      </c>
      <c r="L52" s="102">
        <f>'[1]1 кв СВОД'!BE47</f>
        <v>0</v>
      </c>
      <c r="M52" s="102">
        <f>'[1]1 кв СВОД'!BF47</f>
        <v>0</v>
      </c>
      <c r="N52" s="102">
        <f>'[1]1 кв СВОД'!BG47</f>
        <v>0</v>
      </c>
      <c r="O52" s="102">
        <f>'[1]1 кв СВОД'!BH47</f>
        <v>0</v>
      </c>
      <c r="P52" s="102">
        <f>'[1]1 кв СВОД'!BI47</f>
        <v>0</v>
      </c>
      <c r="Q52" s="102">
        <f>'[1]1 кв СВОД'!BJ47</f>
        <v>0</v>
      </c>
      <c r="R52" s="102">
        <f>'[1]1 кв СВОД'!BK47</f>
        <v>0</v>
      </c>
      <c r="S52" s="103">
        <f>'[1]План 2 квартала'!AW47</f>
        <v>0</v>
      </c>
      <c r="T52" s="104"/>
      <c r="U52" s="105">
        <f>'[1]План 2 квартала'!AY47</f>
        <v>0</v>
      </c>
      <c r="V52" s="105">
        <f>'[1]План 2 квартала'!AZ47</f>
        <v>0</v>
      </c>
      <c r="W52" s="105">
        <f>'[1]План 2 квартала'!BA47</f>
        <v>0</v>
      </c>
      <c r="X52" s="103">
        <f>'[1]План 2 квартала'!BB47</f>
        <v>0</v>
      </c>
      <c r="Y52" s="104"/>
      <c r="Z52" s="105">
        <f>'[1]План 2 квартала'!BD47</f>
        <v>0</v>
      </c>
      <c r="AA52" s="105">
        <f>'[1]План 2 квартала'!BE47</f>
        <v>0</v>
      </c>
      <c r="AB52" s="105">
        <f>'[1]План 2 квартала'!BF47</f>
        <v>0</v>
      </c>
      <c r="AC52" s="103">
        <f>'[1]План 2 квартала'!BG47</f>
        <v>0</v>
      </c>
      <c r="AD52" s="104"/>
      <c r="AE52" s="105">
        <f>'[1]План 2 квартала'!BI47</f>
        <v>0</v>
      </c>
      <c r="AF52" s="105">
        <f>'[1]План 2 квартала'!BJ47</f>
        <v>0</v>
      </c>
      <c r="AG52" s="105">
        <f>'[1]План 2 квартала'!BK47</f>
        <v>0</v>
      </c>
      <c r="AH52" s="106">
        <f>'[1]План 3 квартала'!AW47</f>
        <v>0</v>
      </c>
      <c r="AI52" s="106">
        <f>'[1]План 3 квартала'!AX47</f>
        <v>0</v>
      </c>
      <c r="AJ52" s="106">
        <f>'[1]План 3 квартала'!AY47</f>
        <v>0</v>
      </c>
      <c r="AK52" s="106">
        <f>'[1]План 3 квартала'!AZ47</f>
        <v>0</v>
      </c>
      <c r="AL52" s="106">
        <f>'[1]План 3 квартала'!BA47</f>
        <v>0</v>
      </c>
      <c r="AM52" s="106">
        <f>'[1]План 3 квартала'!BB47</f>
        <v>0</v>
      </c>
      <c r="AN52" s="106">
        <f>'[1]План 3 квартала'!BC47</f>
        <v>0</v>
      </c>
      <c r="AO52" s="106">
        <f>'[1]План 3 квартала'!BD47</f>
        <v>0</v>
      </c>
      <c r="AP52" s="106">
        <f>'[1]План 3 квартала'!BE47</f>
        <v>0</v>
      </c>
      <c r="AQ52" s="106">
        <f>'[1]План 3 квартала'!BF47</f>
        <v>0</v>
      </c>
      <c r="AR52" s="106">
        <f>'[1]План 3 квартала'!BG47</f>
        <v>0</v>
      </c>
      <c r="AS52" s="106">
        <f>'[1]План 3 квартала'!BH47</f>
        <v>0</v>
      </c>
      <c r="AT52" s="106">
        <f>'[1]План 3 квартала'!BI47</f>
        <v>0</v>
      </c>
      <c r="AU52" s="106">
        <f>'[1]План 3 квартала'!BJ47</f>
        <v>0</v>
      </c>
      <c r="AV52" s="106">
        <f>'[1]План 3 квартала'!BK47</f>
        <v>0</v>
      </c>
      <c r="AW52" s="106">
        <f>'[1]План 4 квартала'!AW47:AX47</f>
        <v>0</v>
      </c>
      <c r="AX52" s="106">
        <f>'[1]План 4 квартала'!AX47:AY47</f>
        <v>0</v>
      </c>
      <c r="AY52" s="106">
        <f>'[1]План 4 квартала'!AY47</f>
        <v>0</v>
      </c>
      <c r="AZ52" s="106">
        <f>'[1]План 4 квартала'!AZ47</f>
        <v>0</v>
      </c>
      <c r="BA52" s="106">
        <f>'[1]План 4 квартала'!BA47</f>
        <v>0</v>
      </c>
      <c r="BB52" s="106">
        <f>'[1]План 4 квартала'!BB47:BC47</f>
        <v>0</v>
      </c>
      <c r="BC52" s="106">
        <f>'[1]План 4 квартала'!BC47:BD47</f>
        <v>0</v>
      </c>
      <c r="BD52" s="106">
        <f>'[1]План 4 квартала'!BD47</f>
        <v>0</v>
      </c>
      <c r="BE52" s="106">
        <f>'[1]План 4 квартала'!BE47</f>
        <v>0</v>
      </c>
      <c r="BF52" s="106">
        <f>'[1]План 4 квартала'!BF47</f>
        <v>0</v>
      </c>
      <c r="BG52" s="106">
        <f>'[1]План 4 квартала'!BG47:BH47</f>
        <v>0</v>
      </c>
      <c r="BH52" s="106">
        <f>'[1]План 4 квартала'!BH47:BI47</f>
        <v>0</v>
      </c>
      <c r="BI52" s="106">
        <f>'[1]План 4 квартала'!BI47</f>
        <v>0</v>
      </c>
      <c r="BJ52" s="106">
        <f>'[1]План 4 квартала'!BJ47</f>
        <v>0</v>
      </c>
      <c r="BK52" s="106">
        <f>'[1]План 4 квартала'!BK47</f>
        <v>0</v>
      </c>
      <c r="BL52" s="107">
        <f>D52+S52+AH52+AW52</f>
        <v>0</v>
      </c>
      <c r="BM52" s="119">
        <f>E52+T52+AI52+AX52</f>
        <v>0</v>
      </c>
      <c r="BN52" s="109"/>
      <c r="BO52" s="109"/>
      <c r="BP52" s="110"/>
      <c r="BQ52" s="107">
        <f>I52+X52+AM52+BB52</f>
        <v>0</v>
      </c>
      <c r="BR52" s="119">
        <f>J52+Y52+AN52+BC52</f>
        <v>0</v>
      </c>
      <c r="BS52" s="109"/>
      <c r="BT52" s="109"/>
      <c r="BU52" s="107">
        <f>M52+AB52+AQ52+BF52</f>
        <v>0</v>
      </c>
      <c r="BV52" s="107">
        <f>N52+AC52+AR52+BG52</f>
        <v>0</v>
      </c>
      <c r="BW52" s="108"/>
      <c r="BX52" s="109"/>
      <c r="BY52" s="110"/>
      <c r="BZ52" s="111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s="4" customFormat="1" ht="15">
      <c r="A53" s="99"/>
      <c r="B53" s="112"/>
      <c r="C53" s="135" t="s">
        <v>94</v>
      </c>
      <c r="D53" s="102">
        <f>'[1]1 кв СВОД'!AW48</f>
        <v>0</v>
      </c>
      <c r="E53" s="102">
        <f>'[1]1 кв СВОД'!AX48</f>
        <v>0</v>
      </c>
      <c r="F53" s="102">
        <f>'[1]1 кв СВОД'!AY48</f>
        <v>0</v>
      </c>
      <c r="G53" s="102">
        <f>'[1]1 кв СВОД'!AZ48</f>
        <v>0</v>
      </c>
      <c r="H53" s="102">
        <f>'[1]1 кв СВОД'!BA48</f>
        <v>0</v>
      </c>
      <c r="I53" s="102">
        <f>'[1]1 кв СВОД'!BB48</f>
        <v>0</v>
      </c>
      <c r="J53" s="102">
        <f>'[1]1 кв СВОД'!BC48</f>
        <v>0</v>
      </c>
      <c r="K53" s="102">
        <f>'[1]1 кв СВОД'!BD48</f>
        <v>0</v>
      </c>
      <c r="L53" s="102">
        <f>'[1]1 кв СВОД'!BE48</f>
        <v>0</v>
      </c>
      <c r="M53" s="102">
        <f>'[1]1 кв СВОД'!BF48</f>
        <v>0</v>
      </c>
      <c r="N53" s="102">
        <f>'[1]1 кв СВОД'!BG48</f>
        <v>0</v>
      </c>
      <c r="O53" s="102">
        <f>'[1]1 кв СВОД'!BH48</f>
        <v>0</v>
      </c>
      <c r="P53" s="102">
        <f>'[1]1 кв СВОД'!BI48</f>
        <v>0</v>
      </c>
      <c r="Q53" s="102">
        <f>'[1]1 кв СВОД'!BJ48</f>
        <v>0</v>
      </c>
      <c r="R53" s="102">
        <f>'[1]1 кв СВОД'!BK48</f>
        <v>0</v>
      </c>
      <c r="S53" s="105">
        <f>'[1]План 2 квартала'!AW48</f>
        <v>0</v>
      </c>
      <c r="T53" s="113">
        <f>SUM(U53:W53)</f>
        <v>0</v>
      </c>
      <c r="U53" s="105">
        <f>'[1]План 2 квартала'!AY48</f>
        <v>0</v>
      </c>
      <c r="V53" s="105">
        <f>'[1]План 2 квартала'!AZ48</f>
        <v>0</v>
      </c>
      <c r="W53" s="105">
        <f>'[1]План 2 квартала'!BA48</f>
        <v>0</v>
      </c>
      <c r="X53" s="105">
        <f>'[1]План 2 квартала'!BB48</f>
        <v>0</v>
      </c>
      <c r="Y53" s="113">
        <f>SUM(Z53:AB53)</f>
        <v>0</v>
      </c>
      <c r="Z53" s="105">
        <f>'[1]План 2 квартала'!BD48</f>
        <v>0</v>
      </c>
      <c r="AA53" s="105">
        <f>'[1]План 2 квартала'!BE48</f>
        <v>0</v>
      </c>
      <c r="AB53" s="105">
        <f>'[1]План 2 квартала'!BF48</f>
        <v>0</v>
      </c>
      <c r="AC53" s="105">
        <f>'[1]План 2 квартала'!BG48</f>
        <v>0</v>
      </c>
      <c r="AD53" s="113">
        <f>SUM(AE53:AG53)</f>
        <v>0</v>
      </c>
      <c r="AE53" s="105">
        <f>'[1]План 2 квартала'!BI48</f>
        <v>0</v>
      </c>
      <c r="AF53" s="105">
        <f>'[1]План 2 квартала'!BJ48</f>
        <v>0</v>
      </c>
      <c r="AG53" s="105">
        <f>'[1]План 2 квартала'!BK48</f>
        <v>0</v>
      </c>
      <c r="AH53" s="106">
        <f>'[1]План 3 квартала'!AW48</f>
        <v>0</v>
      </c>
      <c r="AI53" s="106">
        <f>'[1]План 3 квартала'!AX48</f>
        <v>0</v>
      </c>
      <c r="AJ53" s="106">
        <f>'[1]План 3 квартала'!AY48</f>
        <v>0</v>
      </c>
      <c r="AK53" s="106">
        <f>'[1]План 3 квартала'!AZ48</f>
        <v>0</v>
      </c>
      <c r="AL53" s="106">
        <f>'[1]План 3 квартала'!BA48</f>
        <v>0</v>
      </c>
      <c r="AM53" s="106">
        <f>'[1]План 3 квартала'!BB48</f>
        <v>0</v>
      </c>
      <c r="AN53" s="106">
        <f>'[1]План 3 квартала'!BC48</f>
        <v>0</v>
      </c>
      <c r="AO53" s="106">
        <f>'[1]План 3 квартала'!BD48</f>
        <v>0</v>
      </c>
      <c r="AP53" s="106">
        <f>'[1]План 3 квартала'!BE48</f>
        <v>0</v>
      </c>
      <c r="AQ53" s="106">
        <f>'[1]План 3 квартала'!BF48</f>
        <v>0</v>
      </c>
      <c r="AR53" s="106">
        <f>'[1]План 3 квартала'!BG48</f>
        <v>0</v>
      </c>
      <c r="AS53" s="106">
        <f>'[1]План 3 квартала'!BH48</f>
        <v>0</v>
      </c>
      <c r="AT53" s="106">
        <f>'[1]План 3 квартала'!BI48</f>
        <v>0</v>
      </c>
      <c r="AU53" s="106">
        <f>'[1]План 3 квартала'!BJ48</f>
        <v>0</v>
      </c>
      <c r="AV53" s="106">
        <f>'[1]План 3 квартала'!BK48</f>
        <v>0</v>
      </c>
      <c r="AW53" s="106">
        <f>'[1]План 4 квартала'!AW48</f>
        <v>0</v>
      </c>
      <c r="AX53" s="106">
        <f>'[1]План 4 квартала'!AX48</f>
        <v>0</v>
      </c>
      <c r="AY53" s="106">
        <f>'[1]План 4 квартала'!AY48</f>
        <v>0</v>
      </c>
      <c r="AZ53" s="106">
        <f>'[1]План 4 квартала'!AZ48</f>
        <v>0</v>
      </c>
      <c r="BA53" s="106">
        <f>'[1]План 4 квартала'!BA48</f>
        <v>0</v>
      </c>
      <c r="BB53" s="106">
        <f>'[1]План 4 квартала'!BB48</f>
        <v>0</v>
      </c>
      <c r="BC53" s="106">
        <f>'[1]План 4 квартала'!BC48</f>
        <v>0</v>
      </c>
      <c r="BD53" s="106">
        <f>'[1]План 4 квартала'!BD48</f>
        <v>0</v>
      </c>
      <c r="BE53" s="106">
        <f>'[1]План 4 квартала'!BE48</f>
        <v>0</v>
      </c>
      <c r="BF53" s="106">
        <f>'[1]План 4 квартала'!BF48</f>
        <v>0</v>
      </c>
      <c r="BG53" s="106">
        <f>'[1]План 4 квартала'!BG48</f>
        <v>0</v>
      </c>
      <c r="BH53" s="106">
        <f>'[1]План 4 квартала'!BH48</f>
        <v>0</v>
      </c>
      <c r="BI53" s="106">
        <f>'[1]План 4 квартала'!BI48</f>
        <v>0</v>
      </c>
      <c r="BJ53" s="106">
        <f>'[1]План 4 квартала'!BJ48</f>
        <v>0</v>
      </c>
      <c r="BK53" s="106">
        <f>'[1]План 4 квартала'!BK48</f>
        <v>0</v>
      </c>
      <c r="BL53" s="114"/>
      <c r="BM53" s="115">
        <f>SUM(BN53:BP53)</f>
        <v>0</v>
      </c>
      <c r="BN53" s="116">
        <f aca="true" t="shared" si="7" ref="BN53:BR57">F53+U53+AJ53+AY53</f>
        <v>0</v>
      </c>
      <c r="BO53" s="116">
        <f t="shared" si="7"/>
        <v>0</v>
      </c>
      <c r="BP53" s="117">
        <f t="shared" si="7"/>
        <v>0</v>
      </c>
      <c r="BQ53" s="114"/>
      <c r="BR53" s="115">
        <f>SUM(BS53:BT53)</f>
        <v>0</v>
      </c>
      <c r="BS53" s="116">
        <f aca="true" t="shared" si="8" ref="BS53:BZ57">K53+Z53+AO53+BD53</f>
        <v>0</v>
      </c>
      <c r="BT53" s="116">
        <f t="shared" si="8"/>
        <v>0</v>
      </c>
      <c r="BU53" s="117">
        <f t="shared" si="8"/>
        <v>0</v>
      </c>
      <c r="BV53" s="114"/>
      <c r="BW53" s="115">
        <f>SUM(BX53:BZ53)</f>
        <v>0</v>
      </c>
      <c r="BX53" s="116">
        <f>BN53+BS53</f>
        <v>0</v>
      </c>
      <c r="BY53" s="117">
        <f>BO53+BT53</f>
        <v>0</v>
      </c>
      <c r="BZ53" s="118">
        <f>BP53</f>
        <v>0</v>
      </c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s="4" customFormat="1" ht="45.75" thickBot="1">
      <c r="A54" s="120"/>
      <c r="B54" s="121" t="s">
        <v>110</v>
      </c>
      <c r="C54" s="136" t="s">
        <v>94</v>
      </c>
      <c r="D54" s="102">
        <f>'[1]1 кв СВОД'!AW49</f>
        <v>0</v>
      </c>
      <c r="E54" s="102">
        <f>'[1]1 кв СВОД'!AX49</f>
        <v>0</v>
      </c>
      <c r="F54" s="102">
        <f>'[1]1 кв СВОД'!AY49</f>
        <v>0</v>
      </c>
      <c r="G54" s="102">
        <f>'[1]1 кв СВОД'!AZ49</f>
        <v>0</v>
      </c>
      <c r="H54" s="102">
        <f>'[1]1 кв СВОД'!BA49</f>
        <v>0</v>
      </c>
      <c r="I54" s="102">
        <f>'[1]1 кв СВОД'!BB49</f>
        <v>0</v>
      </c>
      <c r="J54" s="102">
        <f>'[1]1 кв СВОД'!BC49</f>
        <v>0</v>
      </c>
      <c r="K54" s="102">
        <f>'[1]1 кв СВОД'!BD49</f>
        <v>0</v>
      </c>
      <c r="L54" s="102">
        <f>'[1]1 кв СВОД'!BE49</f>
        <v>0</v>
      </c>
      <c r="M54" s="102">
        <f>'[1]1 кв СВОД'!BF49</f>
        <v>0</v>
      </c>
      <c r="N54" s="102">
        <f>'[1]1 кв СВОД'!BG49</f>
        <v>0</v>
      </c>
      <c r="O54" s="102">
        <f>'[1]1 кв СВОД'!BH49</f>
        <v>0</v>
      </c>
      <c r="P54" s="102">
        <f>'[1]1 кв СВОД'!BI49</f>
        <v>0</v>
      </c>
      <c r="Q54" s="102">
        <f>'[1]1 кв СВОД'!BJ49</f>
        <v>0</v>
      </c>
      <c r="R54" s="102">
        <f>'[1]1 кв СВОД'!BK49</f>
        <v>0</v>
      </c>
      <c r="S54" s="105">
        <f>'[1]План 2 квартала'!AW49</f>
        <v>0</v>
      </c>
      <c r="T54" s="113">
        <f>SUM(U54:W54)</f>
        <v>0</v>
      </c>
      <c r="U54" s="105">
        <f>'[1]План 2 квартала'!AY49</f>
        <v>0</v>
      </c>
      <c r="V54" s="105">
        <f>'[1]План 2 квартала'!AZ49</f>
        <v>0</v>
      </c>
      <c r="W54" s="105">
        <f>'[1]План 2 квартала'!BA49</f>
        <v>0</v>
      </c>
      <c r="X54" s="105">
        <f>'[1]План 2 квартала'!BB49</f>
        <v>0</v>
      </c>
      <c r="Y54" s="113">
        <f>SUM(Z54:AB54)</f>
        <v>0</v>
      </c>
      <c r="Z54" s="105">
        <f>'[1]План 2 квартала'!BD49</f>
        <v>0</v>
      </c>
      <c r="AA54" s="105">
        <f>'[1]План 2 квартала'!BE49</f>
        <v>0</v>
      </c>
      <c r="AB54" s="105">
        <f>'[1]План 2 квартала'!BF49</f>
        <v>0</v>
      </c>
      <c r="AC54" s="105">
        <f>'[1]План 2 квартала'!BG49</f>
        <v>0</v>
      </c>
      <c r="AD54" s="113">
        <f>SUM(AE54:AG54)</f>
        <v>0</v>
      </c>
      <c r="AE54" s="105">
        <f>'[1]План 2 квартала'!BI49</f>
        <v>0</v>
      </c>
      <c r="AF54" s="105">
        <f>'[1]План 2 квартала'!BJ49</f>
        <v>0</v>
      </c>
      <c r="AG54" s="105">
        <f>'[1]План 2 квартала'!BK49</f>
        <v>0</v>
      </c>
      <c r="AH54" s="106">
        <f>'[1]План 3 квартала'!AW49</f>
        <v>0</v>
      </c>
      <c r="AI54" s="106">
        <f>'[1]План 3 квартала'!AX49</f>
        <v>0</v>
      </c>
      <c r="AJ54" s="106">
        <f>'[1]План 3 квартала'!AY49</f>
        <v>0</v>
      </c>
      <c r="AK54" s="106">
        <f>'[1]План 3 квартала'!AZ49</f>
        <v>0</v>
      </c>
      <c r="AL54" s="106">
        <f>'[1]План 3 квартала'!BA49</f>
        <v>0</v>
      </c>
      <c r="AM54" s="106">
        <f>'[1]План 3 квартала'!BB49</f>
        <v>0</v>
      </c>
      <c r="AN54" s="106">
        <f>'[1]План 3 квартала'!BC49</f>
        <v>0</v>
      </c>
      <c r="AO54" s="106">
        <f>'[1]План 3 квартала'!BD49</f>
        <v>0</v>
      </c>
      <c r="AP54" s="106">
        <f>'[1]План 3 квартала'!BE49</f>
        <v>0</v>
      </c>
      <c r="AQ54" s="106">
        <f>'[1]План 3 квартала'!BF49</f>
        <v>0</v>
      </c>
      <c r="AR54" s="106">
        <f>'[1]План 3 квартала'!BG49</f>
        <v>0</v>
      </c>
      <c r="AS54" s="106">
        <f>'[1]План 3 квартала'!BH49</f>
        <v>0</v>
      </c>
      <c r="AT54" s="106">
        <f>'[1]План 3 квартала'!BI49</f>
        <v>0</v>
      </c>
      <c r="AU54" s="106">
        <f>'[1]План 3 квартала'!BJ49</f>
        <v>0</v>
      </c>
      <c r="AV54" s="106">
        <f>'[1]План 3 квартала'!BK49</f>
        <v>0</v>
      </c>
      <c r="AW54" s="106">
        <f>'[1]План 4 квартала'!AW49</f>
        <v>0</v>
      </c>
      <c r="AX54" s="106">
        <f>'[1]План 4 квартала'!AX49</f>
        <v>0</v>
      </c>
      <c r="AY54" s="106">
        <f>'[1]План 4 квартала'!AY49</f>
        <v>0</v>
      </c>
      <c r="AZ54" s="106">
        <f>'[1]План 4 квартала'!AZ49</f>
        <v>0</v>
      </c>
      <c r="BA54" s="106">
        <f>'[1]План 4 квартала'!BA49</f>
        <v>0</v>
      </c>
      <c r="BB54" s="106">
        <f>'[1]План 4 квартала'!BB49</f>
        <v>0</v>
      </c>
      <c r="BC54" s="106">
        <f>'[1]План 4 квартала'!BC49</f>
        <v>0</v>
      </c>
      <c r="BD54" s="106">
        <f>'[1]План 4 квартала'!BD49</f>
        <v>0</v>
      </c>
      <c r="BE54" s="106">
        <f>'[1]План 4 квартала'!BE49</f>
        <v>0</v>
      </c>
      <c r="BF54" s="106">
        <f>'[1]План 4 квартала'!BF49</f>
        <v>0</v>
      </c>
      <c r="BG54" s="106">
        <f>'[1]План 4 квартала'!BG49</f>
        <v>0</v>
      </c>
      <c r="BH54" s="106">
        <f>'[1]План 4 квартала'!BH49</f>
        <v>0</v>
      </c>
      <c r="BI54" s="106">
        <f>'[1]План 4 квартала'!BI49</f>
        <v>0</v>
      </c>
      <c r="BJ54" s="106">
        <f>'[1]План 4 квартала'!BJ49</f>
        <v>0</v>
      </c>
      <c r="BK54" s="106">
        <f>'[1]План 4 квартала'!BK49</f>
        <v>0</v>
      </c>
      <c r="BL54" s="123"/>
      <c r="BM54" s="124">
        <f>SUM(BN54:BP54)</f>
        <v>0</v>
      </c>
      <c r="BN54" s="125">
        <f t="shared" si="7"/>
        <v>0</v>
      </c>
      <c r="BO54" s="125">
        <f t="shared" si="7"/>
        <v>0</v>
      </c>
      <c r="BP54" s="126">
        <f t="shared" si="7"/>
        <v>0</v>
      </c>
      <c r="BQ54" s="123"/>
      <c r="BR54" s="124">
        <f>SUM(BS54:BT54)</f>
        <v>0</v>
      </c>
      <c r="BS54" s="125">
        <f t="shared" si="8"/>
        <v>0</v>
      </c>
      <c r="BT54" s="125">
        <f t="shared" si="8"/>
        <v>0</v>
      </c>
      <c r="BU54" s="126">
        <f t="shared" si="8"/>
        <v>0</v>
      </c>
      <c r="BV54" s="123"/>
      <c r="BW54" s="124">
        <f>SUM(BX54:BZ54)</f>
        <v>0</v>
      </c>
      <c r="BX54" s="125">
        <f>BN54+BS54</f>
        <v>0</v>
      </c>
      <c r="BY54" s="126">
        <f>BO54+BT54</f>
        <v>0</v>
      </c>
      <c r="BZ54" s="127">
        <f>BP54</f>
        <v>0</v>
      </c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s="4" customFormat="1" ht="21.75" thickBot="1">
      <c r="A55" s="128"/>
      <c r="B55" s="129" t="s">
        <v>99</v>
      </c>
      <c r="C55" s="137" t="s">
        <v>94</v>
      </c>
      <c r="D55" s="97">
        <f>'[1]1 кв СВОД'!AW50</f>
        <v>0</v>
      </c>
      <c r="E55" s="97">
        <f>'[1]1 кв СВОД'!AX50</f>
        <v>0</v>
      </c>
      <c r="F55" s="97">
        <f>'[1]1 кв СВОД'!AY50</f>
        <v>0</v>
      </c>
      <c r="G55" s="97">
        <f>'[1]1 кв СВОД'!AZ50</f>
        <v>0</v>
      </c>
      <c r="H55" s="97">
        <f>'[1]1 кв СВОД'!BA50</f>
        <v>0</v>
      </c>
      <c r="I55" s="97">
        <f>'[1]1 кв СВОД'!BB50</f>
        <v>0</v>
      </c>
      <c r="J55" s="97">
        <f>'[1]1 кв СВОД'!BC50</f>
        <v>0</v>
      </c>
      <c r="K55" s="97">
        <f>'[1]1 кв СВОД'!BD50</f>
        <v>0</v>
      </c>
      <c r="L55" s="97">
        <f>'[1]1 кв СВОД'!BE50</f>
        <v>0</v>
      </c>
      <c r="M55" s="97">
        <f>'[1]1 кв СВОД'!BF50</f>
        <v>0</v>
      </c>
      <c r="N55" s="97">
        <f>'[1]1 кв СВОД'!BG50</f>
        <v>0</v>
      </c>
      <c r="O55" s="97">
        <f>'[1]1 кв СВОД'!BH50</f>
        <v>0</v>
      </c>
      <c r="P55" s="97">
        <f>'[1]1 кв СВОД'!BI50</f>
        <v>0</v>
      </c>
      <c r="Q55" s="97">
        <f>'[1]1 кв СВОД'!BJ50</f>
        <v>0</v>
      </c>
      <c r="R55" s="97">
        <f>'[1]1 кв СВОД'!BK50</f>
        <v>0</v>
      </c>
      <c r="S55" s="97">
        <f>'[1]План 2 квартала'!AW50</f>
        <v>0</v>
      </c>
      <c r="T55" s="97">
        <f>'[1]План 2 квартала'!AX50</f>
        <v>0</v>
      </c>
      <c r="U55" s="97">
        <f>'[1]План 2 квартала'!AY50</f>
        <v>0</v>
      </c>
      <c r="V55" s="97">
        <f>'[1]План 2 квартала'!AZ50</f>
        <v>0</v>
      </c>
      <c r="W55" s="97">
        <f>'[1]План 2 квартала'!BA50</f>
        <v>0</v>
      </c>
      <c r="X55" s="97">
        <f>'[1]План 2 квартала'!BB50</f>
        <v>0</v>
      </c>
      <c r="Y55" s="97">
        <f>'[1]План 2 квартала'!BC50</f>
        <v>0</v>
      </c>
      <c r="Z55" s="97">
        <f>'[1]План 2 квартала'!BD50</f>
        <v>0</v>
      </c>
      <c r="AA55" s="97">
        <f>'[1]План 2 квартала'!BE50</f>
        <v>0</v>
      </c>
      <c r="AB55" s="97">
        <f>'[1]План 2 квартала'!BF50</f>
        <v>0</v>
      </c>
      <c r="AC55" s="97">
        <f>'[1]План 2 квартала'!BG50</f>
        <v>0</v>
      </c>
      <c r="AD55" s="97">
        <f>'[1]План 2 квартала'!BH50</f>
        <v>0</v>
      </c>
      <c r="AE55" s="97">
        <f>'[1]План 2 квартала'!BI50</f>
        <v>0</v>
      </c>
      <c r="AF55" s="97">
        <f>'[1]План 2 квартала'!BJ50</f>
        <v>0</v>
      </c>
      <c r="AG55" s="97">
        <f>'[1]План 2 квартала'!BK50</f>
        <v>0</v>
      </c>
      <c r="AH55" s="97">
        <f>'[1]План 3 квартала'!AW50</f>
        <v>0</v>
      </c>
      <c r="AI55" s="97">
        <f>'[1]План 3 квартала'!AX50</f>
        <v>0</v>
      </c>
      <c r="AJ55" s="97">
        <f>'[1]План 3 квартала'!AY50</f>
        <v>0</v>
      </c>
      <c r="AK55" s="97">
        <f>'[1]План 3 квартала'!AZ50</f>
        <v>0</v>
      </c>
      <c r="AL55" s="97">
        <f>'[1]План 3 квартала'!BA50</f>
        <v>0</v>
      </c>
      <c r="AM55" s="97">
        <f>'[1]План 3 квартала'!BB50</f>
        <v>0</v>
      </c>
      <c r="AN55" s="97">
        <f>'[1]План 3 квартала'!BC50</f>
        <v>0</v>
      </c>
      <c r="AO55" s="97">
        <f>'[1]План 3 квартала'!BD50</f>
        <v>0</v>
      </c>
      <c r="AP55" s="97">
        <f>'[1]План 3 квартала'!BE50</f>
        <v>0</v>
      </c>
      <c r="AQ55" s="97">
        <f>'[1]План 3 квартала'!BF50</f>
        <v>0</v>
      </c>
      <c r="AR55" s="97">
        <f>'[1]План 3 квартала'!BG50</f>
        <v>0</v>
      </c>
      <c r="AS55" s="97">
        <f>'[1]План 3 квартала'!BH50</f>
        <v>0</v>
      </c>
      <c r="AT55" s="97">
        <f>'[1]План 3 квартала'!BI50</f>
        <v>0</v>
      </c>
      <c r="AU55" s="97">
        <f>'[1]План 3 квартала'!BJ50</f>
        <v>0</v>
      </c>
      <c r="AV55" s="97">
        <f>'[1]План 3 квартала'!BK50</f>
        <v>0</v>
      </c>
      <c r="AW55" s="97">
        <f>'[1]План 4 квартала'!AW50</f>
        <v>0</v>
      </c>
      <c r="AX55" s="97">
        <f>'[1]План 4 квартала'!AX50</f>
        <v>0</v>
      </c>
      <c r="AY55" s="97">
        <f>'[1]План 4 квартала'!AY50</f>
        <v>0</v>
      </c>
      <c r="AZ55" s="97">
        <f>'[1]План 4 квартала'!AZ50</f>
        <v>0</v>
      </c>
      <c r="BA55" s="97">
        <f>'[1]План 4 квартала'!BA50</f>
        <v>0</v>
      </c>
      <c r="BB55" s="97">
        <f>'[1]План 4 квартала'!BB50</f>
        <v>0</v>
      </c>
      <c r="BC55" s="97">
        <f>'[1]План 4 квартала'!BC50</f>
        <v>0</v>
      </c>
      <c r="BD55" s="97">
        <f>'[1]План 4 квартала'!BD50</f>
        <v>0</v>
      </c>
      <c r="BE55" s="97">
        <f>'[1]План 4 квартала'!BE50</f>
        <v>0</v>
      </c>
      <c r="BF55" s="97">
        <f>'[1]План 4 квартала'!BF50</f>
        <v>0</v>
      </c>
      <c r="BG55" s="97">
        <f>'[1]План 4 квартала'!BG50</f>
        <v>0</v>
      </c>
      <c r="BH55" s="97">
        <f>'[1]План 4 квартала'!BH50</f>
        <v>0</v>
      </c>
      <c r="BI55" s="97">
        <f>'[1]План 4 квартала'!BI50</f>
        <v>0</v>
      </c>
      <c r="BJ55" s="97">
        <f>'[1]План 4 квартала'!BJ50</f>
        <v>0</v>
      </c>
      <c r="BK55" s="97">
        <f>'[1]План 4 квартала'!BK50</f>
        <v>0</v>
      </c>
      <c r="BL55" s="98">
        <f aca="true" t="shared" si="9" ref="BL55:BM57">D55+S55+AH55+AW55</f>
        <v>0</v>
      </c>
      <c r="BM55" s="98">
        <f t="shared" si="9"/>
        <v>0</v>
      </c>
      <c r="BN55" s="98">
        <f t="shared" si="7"/>
        <v>0</v>
      </c>
      <c r="BO55" s="98">
        <f t="shared" si="7"/>
        <v>0</v>
      </c>
      <c r="BP55" s="98">
        <f t="shared" si="7"/>
        <v>0</v>
      </c>
      <c r="BQ55" s="98">
        <f t="shared" si="7"/>
        <v>0</v>
      </c>
      <c r="BR55" s="98">
        <f t="shared" si="7"/>
        <v>0</v>
      </c>
      <c r="BS55" s="98">
        <f t="shared" si="8"/>
        <v>0</v>
      </c>
      <c r="BT55" s="98">
        <f t="shared" si="8"/>
        <v>0</v>
      </c>
      <c r="BU55" s="98">
        <f t="shared" si="8"/>
        <v>0</v>
      </c>
      <c r="BV55" s="98">
        <f t="shared" si="8"/>
        <v>0</v>
      </c>
      <c r="BW55" s="98">
        <f t="shared" si="8"/>
        <v>0</v>
      </c>
      <c r="BX55" s="98">
        <f t="shared" si="8"/>
        <v>0</v>
      </c>
      <c r="BY55" s="98">
        <f t="shared" si="8"/>
        <v>0</v>
      </c>
      <c r="BZ55" s="98">
        <f t="shared" si="8"/>
        <v>0</v>
      </c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s="133" customFormat="1" ht="13.5" thickBot="1">
      <c r="A56" s="61" t="s">
        <v>112</v>
      </c>
      <c r="B56" s="88" t="s">
        <v>113</v>
      </c>
      <c r="C56" s="131" t="s">
        <v>94</v>
      </c>
      <c r="D56" s="64">
        <f>'[1]1 кв СВОД'!AW51</f>
        <v>0</v>
      </c>
      <c r="E56" s="64">
        <f>'[1]1 кв СВОД'!AX51</f>
        <v>0</v>
      </c>
      <c r="F56" s="64">
        <f>'[1]1 кв СВОД'!AY51</f>
        <v>0</v>
      </c>
      <c r="G56" s="64">
        <f>'[1]1 кв СВОД'!AZ51</f>
        <v>0</v>
      </c>
      <c r="H56" s="64">
        <f>'[1]1 кв СВОД'!BA51</f>
        <v>0</v>
      </c>
      <c r="I56" s="64">
        <f>'[1]1 кв СВОД'!BB51</f>
        <v>0</v>
      </c>
      <c r="J56" s="64">
        <f>'[1]1 кв СВОД'!BC51</f>
        <v>0</v>
      </c>
      <c r="K56" s="64">
        <f>'[1]1 кв СВОД'!BD51</f>
        <v>0</v>
      </c>
      <c r="L56" s="64">
        <f>'[1]1 кв СВОД'!BE51</f>
        <v>0</v>
      </c>
      <c r="M56" s="64">
        <f>'[1]1 кв СВОД'!BF51</f>
        <v>0</v>
      </c>
      <c r="N56" s="64">
        <f>'[1]1 кв СВОД'!BG51</f>
        <v>0</v>
      </c>
      <c r="O56" s="64">
        <f>'[1]1 кв СВОД'!BH51</f>
        <v>0</v>
      </c>
      <c r="P56" s="64">
        <f>'[1]1 кв СВОД'!BI51</f>
        <v>0</v>
      </c>
      <c r="Q56" s="64">
        <f>'[1]1 кв СВОД'!BJ51</f>
        <v>0</v>
      </c>
      <c r="R56" s="64">
        <f>'[1]1 кв СВОД'!BK51</f>
        <v>0</v>
      </c>
      <c r="S56" s="65">
        <f>'[1]План 2 квартала'!AW51</f>
        <v>0</v>
      </c>
      <c r="T56" s="65">
        <f>'[1]План 2 квартала'!AX51</f>
        <v>0</v>
      </c>
      <c r="U56" s="65">
        <f>'[1]План 2 квартала'!AY51</f>
        <v>0</v>
      </c>
      <c r="V56" s="65">
        <f>'[1]План 2 квартала'!AZ51</f>
        <v>0</v>
      </c>
      <c r="W56" s="65">
        <f>'[1]План 2 квартала'!BA51</f>
        <v>0</v>
      </c>
      <c r="X56" s="65">
        <f>'[1]План 2 квартала'!BB51</f>
        <v>0</v>
      </c>
      <c r="Y56" s="65">
        <f>'[1]План 2 квартала'!BC51</f>
        <v>0</v>
      </c>
      <c r="Z56" s="65">
        <f>'[1]План 2 квартала'!BD51</f>
        <v>0</v>
      </c>
      <c r="AA56" s="65">
        <f>'[1]План 2 квартала'!BE51</f>
        <v>0</v>
      </c>
      <c r="AB56" s="65">
        <f>'[1]План 2 квартала'!BF51</f>
        <v>0</v>
      </c>
      <c r="AC56" s="65">
        <f>'[1]План 2 квартала'!BG51</f>
        <v>0</v>
      </c>
      <c r="AD56" s="65">
        <f>'[1]План 2 квартала'!BH51</f>
        <v>0</v>
      </c>
      <c r="AE56" s="65">
        <f>'[1]План 2 квартала'!BI51</f>
        <v>0</v>
      </c>
      <c r="AF56" s="65">
        <f>'[1]План 2 квартала'!BJ51</f>
        <v>0</v>
      </c>
      <c r="AG56" s="65">
        <f>'[1]План 2 квартала'!BK51</f>
        <v>0</v>
      </c>
      <c r="AH56" s="65">
        <f>'[1]План 3 квартала'!AW51</f>
        <v>0</v>
      </c>
      <c r="AI56" s="65">
        <f>'[1]План 3 квартала'!AX51</f>
        <v>0</v>
      </c>
      <c r="AJ56" s="65">
        <f>'[1]План 3 квартала'!AY51</f>
        <v>0</v>
      </c>
      <c r="AK56" s="65">
        <f>'[1]План 3 квартала'!AZ51</f>
        <v>0</v>
      </c>
      <c r="AL56" s="65">
        <f>'[1]План 3 квартала'!BA51</f>
        <v>0</v>
      </c>
      <c r="AM56" s="65">
        <f>'[1]План 3 квартала'!BB51</f>
        <v>0</v>
      </c>
      <c r="AN56" s="65">
        <f>'[1]План 3 квартала'!BC51</f>
        <v>0</v>
      </c>
      <c r="AO56" s="65">
        <f>'[1]План 3 квартала'!BD51</f>
        <v>0</v>
      </c>
      <c r="AP56" s="65">
        <f>'[1]План 3 квартала'!BE51</f>
        <v>0</v>
      </c>
      <c r="AQ56" s="65">
        <f>'[1]План 3 квартала'!BF51</f>
        <v>0</v>
      </c>
      <c r="AR56" s="65">
        <f>'[1]План 3 квартала'!BG51</f>
        <v>0</v>
      </c>
      <c r="AS56" s="65">
        <f>'[1]План 3 квартала'!BH51</f>
        <v>0</v>
      </c>
      <c r="AT56" s="65">
        <f>'[1]План 3 квартала'!BI51</f>
        <v>0</v>
      </c>
      <c r="AU56" s="65">
        <f>'[1]План 3 квартала'!BJ51</f>
        <v>0</v>
      </c>
      <c r="AV56" s="65">
        <f>'[1]План 3 квартала'!BK51</f>
        <v>0</v>
      </c>
      <c r="AW56" s="65">
        <f>'[1]План 4 квартала'!AW51</f>
        <v>0</v>
      </c>
      <c r="AX56" s="65">
        <f>'[1]План 4 квартала'!AX51</f>
        <v>0</v>
      </c>
      <c r="AY56" s="65">
        <f>'[1]План 4 квартала'!AY51</f>
        <v>0</v>
      </c>
      <c r="AZ56" s="65">
        <f>'[1]План 4 квартала'!AZ51</f>
        <v>0</v>
      </c>
      <c r="BA56" s="65">
        <f>'[1]План 4 квартала'!BA51</f>
        <v>0</v>
      </c>
      <c r="BB56" s="65">
        <f>'[1]План 4 квартала'!BB51</f>
        <v>0</v>
      </c>
      <c r="BC56" s="65">
        <f>'[1]План 4 квартала'!BC51</f>
        <v>0</v>
      </c>
      <c r="BD56" s="65">
        <f>'[1]План 4 квартала'!BD51</f>
        <v>0</v>
      </c>
      <c r="BE56" s="65">
        <f>'[1]План 4 квартала'!BE51</f>
        <v>0</v>
      </c>
      <c r="BF56" s="65">
        <f>'[1]План 4 квартала'!BF51</f>
        <v>0</v>
      </c>
      <c r="BG56" s="65">
        <f>'[1]План 4 квартала'!BG51</f>
        <v>0</v>
      </c>
      <c r="BH56" s="65">
        <f>'[1]План 4 квартала'!BH51</f>
        <v>0</v>
      </c>
      <c r="BI56" s="65">
        <f>'[1]План 4 квартала'!BI51</f>
        <v>0</v>
      </c>
      <c r="BJ56" s="65">
        <f>'[1]План 4 квартала'!BJ51</f>
        <v>0</v>
      </c>
      <c r="BK56" s="65">
        <f>'[1]План 4 квартала'!BK51</f>
        <v>0</v>
      </c>
      <c r="BL56" s="65">
        <f t="shared" si="9"/>
        <v>0</v>
      </c>
      <c r="BM56" s="65">
        <f t="shared" si="9"/>
        <v>0</v>
      </c>
      <c r="BN56" s="65">
        <f t="shared" si="7"/>
        <v>0</v>
      </c>
      <c r="BO56" s="65">
        <f t="shared" si="7"/>
        <v>0</v>
      </c>
      <c r="BP56" s="65">
        <f t="shared" si="7"/>
        <v>0</v>
      </c>
      <c r="BQ56" s="65">
        <f t="shared" si="7"/>
        <v>0</v>
      </c>
      <c r="BR56" s="65">
        <f t="shared" si="7"/>
        <v>0</v>
      </c>
      <c r="BS56" s="65">
        <f t="shared" si="8"/>
        <v>0</v>
      </c>
      <c r="BT56" s="65">
        <f t="shared" si="8"/>
        <v>0</v>
      </c>
      <c r="BU56" s="65">
        <f t="shared" si="8"/>
        <v>0</v>
      </c>
      <c r="BV56" s="65">
        <f t="shared" si="8"/>
        <v>0</v>
      </c>
      <c r="BW56" s="65">
        <f t="shared" si="8"/>
        <v>0</v>
      </c>
      <c r="BX56" s="65">
        <f t="shared" si="8"/>
        <v>0</v>
      </c>
      <c r="BY56" s="65">
        <f t="shared" si="8"/>
        <v>0</v>
      </c>
      <c r="BZ56" s="65">
        <f t="shared" si="8"/>
        <v>0</v>
      </c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</row>
    <row r="57" spans="1:92" s="4" customFormat="1" ht="32.25" thickBot="1">
      <c r="A57" s="94"/>
      <c r="B57" s="95" t="s">
        <v>95</v>
      </c>
      <c r="C57" s="134" t="s">
        <v>94</v>
      </c>
      <c r="D57" s="97">
        <f>'[1]1 кв СВОД'!AW52</f>
        <v>0</v>
      </c>
      <c r="E57" s="97">
        <f>'[1]1 кв СВОД'!AX52</f>
        <v>0</v>
      </c>
      <c r="F57" s="97">
        <f>'[1]1 кв СВОД'!AY52</f>
        <v>0</v>
      </c>
      <c r="G57" s="97">
        <f>'[1]1 кв СВОД'!AZ52</f>
        <v>0</v>
      </c>
      <c r="H57" s="97">
        <f>'[1]1 кв СВОД'!BA52</f>
        <v>0</v>
      </c>
      <c r="I57" s="97">
        <f>'[1]1 кв СВОД'!BB52</f>
        <v>0</v>
      </c>
      <c r="J57" s="97">
        <f>'[1]1 кв СВОД'!BC52</f>
        <v>0</v>
      </c>
      <c r="K57" s="97">
        <f>'[1]1 кв СВОД'!BD52</f>
        <v>0</v>
      </c>
      <c r="L57" s="97">
        <f>'[1]1 кв СВОД'!BE52</f>
        <v>0</v>
      </c>
      <c r="M57" s="97">
        <f>'[1]1 кв СВОД'!BF52</f>
        <v>0</v>
      </c>
      <c r="N57" s="97">
        <f>'[1]1 кв СВОД'!BG52</f>
        <v>0</v>
      </c>
      <c r="O57" s="97">
        <f>'[1]1 кв СВОД'!BH52</f>
        <v>0</v>
      </c>
      <c r="P57" s="97">
        <f>'[1]1 кв СВОД'!BI52</f>
        <v>0</v>
      </c>
      <c r="Q57" s="97">
        <f>'[1]1 кв СВОД'!BJ52</f>
        <v>0</v>
      </c>
      <c r="R57" s="97">
        <f>'[1]1 кв СВОД'!BK52</f>
        <v>0</v>
      </c>
      <c r="S57" s="97">
        <f>'[1]План 2 квартала'!AW52</f>
        <v>0</v>
      </c>
      <c r="T57" s="97">
        <f>'[1]План 2 квартала'!AX52</f>
        <v>0</v>
      </c>
      <c r="U57" s="97">
        <f>'[1]План 2 квартала'!AY52</f>
        <v>0</v>
      </c>
      <c r="V57" s="97">
        <f>'[1]План 2 квартала'!AZ52</f>
        <v>0</v>
      </c>
      <c r="W57" s="97">
        <f>'[1]План 2 квартала'!BA52</f>
        <v>0</v>
      </c>
      <c r="X57" s="97">
        <f>'[1]План 2 квартала'!BB52</f>
        <v>0</v>
      </c>
      <c r="Y57" s="97">
        <f>'[1]План 2 квартала'!BC52</f>
        <v>0</v>
      </c>
      <c r="Z57" s="97">
        <f>'[1]План 2 квартала'!BD52</f>
        <v>0</v>
      </c>
      <c r="AA57" s="97">
        <f>'[1]План 2 квартала'!BE52</f>
        <v>0</v>
      </c>
      <c r="AB57" s="97">
        <f>'[1]План 2 квартала'!BF52</f>
        <v>0</v>
      </c>
      <c r="AC57" s="97">
        <f>'[1]План 2 квартала'!BG52</f>
        <v>0</v>
      </c>
      <c r="AD57" s="97">
        <f>'[1]План 2 квартала'!BH52</f>
        <v>0</v>
      </c>
      <c r="AE57" s="97">
        <f>'[1]План 2 квартала'!BI52</f>
        <v>0</v>
      </c>
      <c r="AF57" s="97">
        <f>'[1]План 2 квартала'!BJ52</f>
        <v>0</v>
      </c>
      <c r="AG57" s="97">
        <f>'[1]План 2 квартала'!BK52</f>
        <v>0</v>
      </c>
      <c r="AH57" s="97">
        <f>'[1]План 3 квартала'!AW52</f>
        <v>0</v>
      </c>
      <c r="AI57" s="97">
        <f>'[1]План 3 квартала'!AX52</f>
        <v>0</v>
      </c>
      <c r="AJ57" s="97">
        <f>'[1]План 3 квартала'!AY52</f>
        <v>0</v>
      </c>
      <c r="AK57" s="97">
        <f>'[1]План 3 квартала'!AZ52</f>
        <v>0</v>
      </c>
      <c r="AL57" s="97">
        <f>'[1]План 3 квартала'!BA52</f>
        <v>0</v>
      </c>
      <c r="AM57" s="97">
        <f>'[1]План 3 квартала'!BB52</f>
        <v>0</v>
      </c>
      <c r="AN57" s="97">
        <f>'[1]План 3 квартала'!BC52</f>
        <v>0</v>
      </c>
      <c r="AO57" s="97">
        <f>'[1]План 3 квартала'!BD52</f>
        <v>0</v>
      </c>
      <c r="AP57" s="97">
        <f>'[1]План 3 квартала'!BE52</f>
        <v>0</v>
      </c>
      <c r="AQ57" s="97">
        <f>'[1]План 3 квартала'!BF52</f>
        <v>0</v>
      </c>
      <c r="AR57" s="97">
        <f>'[1]План 3 квартала'!BG52</f>
        <v>0</v>
      </c>
      <c r="AS57" s="97">
        <f>'[1]План 3 квартала'!BH52</f>
        <v>0</v>
      </c>
      <c r="AT57" s="97">
        <f>'[1]План 3 квартала'!BI52</f>
        <v>0</v>
      </c>
      <c r="AU57" s="97">
        <f>'[1]План 3 квартала'!BJ52</f>
        <v>0</v>
      </c>
      <c r="AV57" s="97">
        <f>'[1]План 3 квартала'!BK52</f>
        <v>0</v>
      </c>
      <c r="AW57" s="97">
        <f>'[1]План 4 квартала'!AW52</f>
        <v>0</v>
      </c>
      <c r="AX57" s="97">
        <f>'[1]План 4 квартала'!AX52</f>
        <v>0</v>
      </c>
      <c r="AY57" s="97">
        <f>'[1]План 4 квартала'!AY52</f>
        <v>0</v>
      </c>
      <c r="AZ57" s="97">
        <f>'[1]План 4 квартала'!AZ52</f>
        <v>0</v>
      </c>
      <c r="BA57" s="97">
        <f>'[1]План 4 квартала'!BA52</f>
        <v>0</v>
      </c>
      <c r="BB57" s="97">
        <f>'[1]План 4 квартала'!BB52</f>
        <v>0</v>
      </c>
      <c r="BC57" s="97">
        <f>'[1]План 4 квартала'!BC52</f>
        <v>0</v>
      </c>
      <c r="BD57" s="97">
        <f>'[1]План 4 квартала'!BD52</f>
        <v>0</v>
      </c>
      <c r="BE57" s="97">
        <f>'[1]План 4 квартала'!BE52</f>
        <v>0</v>
      </c>
      <c r="BF57" s="97">
        <f>'[1]План 4 квартала'!BF52</f>
        <v>0</v>
      </c>
      <c r="BG57" s="97">
        <f>'[1]План 4 квартала'!BG52</f>
        <v>0</v>
      </c>
      <c r="BH57" s="97">
        <f>'[1]План 4 квартала'!BH52</f>
        <v>0</v>
      </c>
      <c r="BI57" s="97">
        <f>'[1]План 4 квартала'!BI52</f>
        <v>0</v>
      </c>
      <c r="BJ57" s="97">
        <f>'[1]План 4 квартала'!BJ52</f>
        <v>0</v>
      </c>
      <c r="BK57" s="97">
        <f>'[1]План 4 квартала'!BK52</f>
        <v>0</v>
      </c>
      <c r="BL57" s="98">
        <f t="shared" si="9"/>
        <v>0</v>
      </c>
      <c r="BM57" s="98">
        <f t="shared" si="9"/>
        <v>0</v>
      </c>
      <c r="BN57" s="98">
        <f t="shared" si="7"/>
        <v>0</v>
      </c>
      <c r="BO57" s="98">
        <f t="shared" si="7"/>
        <v>0</v>
      </c>
      <c r="BP57" s="98">
        <f t="shared" si="7"/>
        <v>0</v>
      </c>
      <c r="BQ57" s="98">
        <f t="shared" si="7"/>
        <v>0</v>
      </c>
      <c r="BR57" s="98">
        <f t="shared" si="7"/>
        <v>0</v>
      </c>
      <c r="BS57" s="98">
        <f t="shared" si="8"/>
        <v>0</v>
      </c>
      <c r="BT57" s="98">
        <f t="shared" si="8"/>
        <v>0</v>
      </c>
      <c r="BU57" s="98">
        <f t="shared" si="8"/>
        <v>0</v>
      </c>
      <c r="BV57" s="98">
        <f t="shared" si="8"/>
        <v>0</v>
      </c>
      <c r="BW57" s="98">
        <f t="shared" si="8"/>
        <v>0</v>
      </c>
      <c r="BX57" s="98">
        <f t="shared" si="8"/>
        <v>0</v>
      </c>
      <c r="BY57" s="98">
        <f t="shared" si="8"/>
        <v>0</v>
      </c>
      <c r="BZ57" s="98">
        <f t="shared" si="8"/>
        <v>0</v>
      </c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s="4" customFormat="1" ht="22.5">
      <c r="A58" s="99"/>
      <c r="B58" s="100" t="s">
        <v>102</v>
      </c>
      <c r="C58" s="135" t="s">
        <v>103</v>
      </c>
      <c r="D58" s="102">
        <f>'[1]1 кв СВОД'!AW53</f>
        <v>0</v>
      </c>
      <c r="E58" s="102">
        <f>'[1]1 кв СВОД'!AX53</f>
        <v>0</v>
      </c>
      <c r="F58" s="102">
        <f>'[1]1 кв СВОД'!AY53</f>
        <v>0</v>
      </c>
      <c r="G58" s="102">
        <f>'[1]1 кв СВОД'!AZ53</f>
        <v>0</v>
      </c>
      <c r="H58" s="102">
        <f>'[1]1 кв СВОД'!BA53</f>
        <v>0</v>
      </c>
      <c r="I58" s="102">
        <f>'[1]1 кв СВОД'!BB53</f>
        <v>0</v>
      </c>
      <c r="J58" s="102">
        <f>'[1]1 кв СВОД'!BC53</f>
        <v>0</v>
      </c>
      <c r="K58" s="102">
        <f>'[1]1 кв СВОД'!BD53</f>
        <v>0</v>
      </c>
      <c r="L58" s="102">
        <f>'[1]1 кв СВОД'!BE53</f>
        <v>0</v>
      </c>
      <c r="M58" s="102">
        <f>'[1]1 кв СВОД'!BF53</f>
        <v>0</v>
      </c>
      <c r="N58" s="102">
        <f>'[1]1 кв СВОД'!BG53</f>
        <v>0</v>
      </c>
      <c r="O58" s="102">
        <f>'[1]1 кв СВОД'!BH53</f>
        <v>0</v>
      </c>
      <c r="P58" s="102">
        <f>'[1]1 кв СВОД'!BI53</f>
        <v>0</v>
      </c>
      <c r="Q58" s="102">
        <f>'[1]1 кв СВОД'!BJ53</f>
        <v>0</v>
      </c>
      <c r="R58" s="102">
        <f>'[1]1 кв СВОД'!BK53</f>
        <v>0</v>
      </c>
      <c r="S58" s="103">
        <f>'[1]План 2 квартала'!AW53</f>
        <v>0</v>
      </c>
      <c r="T58" s="104"/>
      <c r="U58" s="105">
        <f>'[1]План 2 квартала'!AY53</f>
        <v>0</v>
      </c>
      <c r="V58" s="105">
        <f>'[1]План 2 квартала'!AZ53</f>
        <v>0</v>
      </c>
      <c r="W58" s="105">
        <f>'[1]План 2 квартала'!BA53</f>
        <v>0</v>
      </c>
      <c r="X58" s="103">
        <f>'[1]План 2 квартала'!BB53</f>
        <v>0</v>
      </c>
      <c r="Y58" s="104"/>
      <c r="Z58" s="105">
        <f>'[1]План 2 квартала'!BD53</f>
        <v>0</v>
      </c>
      <c r="AA58" s="105">
        <f>'[1]План 2 квартала'!BE53</f>
        <v>0</v>
      </c>
      <c r="AB58" s="105">
        <f>'[1]План 2 квартала'!BF53</f>
        <v>0</v>
      </c>
      <c r="AC58" s="103">
        <f>'[1]План 2 квартала'!BG53</f>
        <v>0</v>
      </c>
      <c r="AD58" s="104"/>
      <c r="AE58" s="105">
        <f>'[1]План 2 квартала'!BI53</f>
        <v>0</v>
      </c>
      <c r="AF58" s="105">
        <f>'[1]План 2 квартала'!BJ53</f>
        <v>0</v>
      </c>
      <c r="AG58" s="105">
        <f>'[1]План 2 квартала'!BK53</f>
        <v>0</v>
      </c>
      <c r="AH58" s="106">
        <f>'[1]План 3 квартала'!AW53</f>
        <v>0</v>
      </c>
      <c r="AI58" s="106">
        <f>'[1]План 3 квартала'!AX53</f>
        <v>0</v>
      </c>
      <c r="AJ58" s="106">
        <f>'[1]План 3 квартала'!AY53</f>
        <v>0</v>
      </c>
      <c r="AK58" s="106">
        <f>'[1]План 3 квартала'!AZ53</f>
        <v>0</v>
      </c>
      <c r="AL58" s="106">
        <f>'[1]План 3 квартала'!BA53</f>
        <v>0</v>
      </c>
      <c r="AM58" s="106">
        <f>'[1]План 3 квартала'!BB53</f>
        <v>0</v>
      </c>
      <c r="AN58" s="106">
        <f>'[1]План 3 квартала'!BC53</f>
        <v>0</v>
      </c>
      <c r="AO58" s="106">
        <f>'[1]План 3 квартала'!BD53</f>
        <v>0</v>
      </c>
      <c r="AP58" s="106">
        <f>'[1]План 3 квартала'!BE53</f>
        <v>0</v>
      </c>
      <c r="AQ58" s="106">
        <f>'[1]План 3 квартала'!BF53</f>
        <v>0</v>
      </c>
      <c r="AR58" s="106">
        <f>'[1]План 3 квартала'!BG53</f>
        <v>0</v>
      </c>
      <c r="AS58" s="106">
        <f>'[1]План 3 квартала'!BH53</f>
        <v>0</v>
      </c>
      <c r="AT58" s="106">
        <f>'[1]План 3 квартала'!BI53</f>
        <v>0</v>
      </c>
      <c r="AU58" s="106">
        <f>'[1]План 3 квартала'!BJ53</f>
        <v>0</v>
      </c>
      <c r="AV58" s="106">
        <f>'[1]План 3 квартала'!BK53</f>
        <v>0</v>
      </c>
      <c r="AW58" s="106">
        <f>'[1]План 4 квартала'!AW53:AX53</f>
        <v>0</v>
      </c>
      <c r="AX58" s="106">
        <f>'[1]План 4 квартала'!AX53:AY53</f>
        <v>0</v>
      </c>
      <c r="AY58" s="106">
        <f>'[1]План 4 квартала'!AY53</f>
        <v>0</v>
      </c>
      <c r="AZ58" s="106">
        <f>'[1]План 4 квартала'!AZ53</f>
        <v>0</v>
      </c>
      <c r="BA58" s="106">
        <f>'[1]План 4 квартала'!BA53</f>
        <v>0</v>
      </c>
      <c r="BB58" s="106">
        <f>'[1]План 4 квартала'!BB53:BC53</f>
        <v>0</v>
      </c>
      <c r="BC58" s="106">
        <f>'[1]План 4 квартала'!BC53:BD53</f>
        <v>0</v>
      </c>
      <c r="BD58" s="106">
        <f>'[1]План 4 квартала'!BD53</f>
        <v>0</v>
      </c>
      <c r="BE58" s="106">
        <f>'[1]План 4 квартала'!BE53</f>
        <v>0</v>
      </c>
      <c r="BF58" s="106">
        <f>'[1]План 4 квартала'!BF53</f>
        <v>0</v>
      </c>
      <c r="BG58" s="106">
        <f>'[1]План 4 квартала'!BG53:BH53</f>
        <v>0</v>
      </c>
      <c r="BH58" s="106">
        <f>'[1]План 4 квартала'!BH53:BI53</f>
        <v>0</v>
      </c>
      <c r="BI58" s="106">
        <f>'[1]План 4 квартала'!BI53</f>
        <v>0</v>
      </c>
      <c r="BJ58" s="106">
        <f>'[1]План 4 квартала'!BJ53</f>
        <v>0</v>
      </c>
      <c r="BK58" s="106">
        <f>'[1]План 4 квартала'!BK53</f>
        <v>0</v>
      </c>
      <c r="BL58" s="107">
        <f>D58+S58+AH58+AW58</f>
        <v>0</v>
      </c>
      <c r="BM58" s="108"/>
      <c r="BN58" s="109"/>
      <c r="BO58" s="109"/>
      <c r="BP58" s="110"/>
      <c r="BQ58" s="107">
        <f>I58+X58+AM58+BB58</f>
        <v>0</v>
      </c>
      <c r="BR58" s="108"/>
      <c r="BS58" s="109"/>
      <c r="BT58" s="109"/>
      <c r="BU58" s="110"/>
      <c r="BV58" s="107">
        <f>BL58+BQ58</f>
        <v>0</v>
      </c>
      <c r="BW58" s="108"/>
      <c r="BX58" s="109"/>
      <c r="BY58" s="110"/>
      <c r="BZ58" s="111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s="4" customFormat="1" ht="15">
      <c r="A59" s="99"/>
      <c r="B59" s="112"/>
      <c r="C59" s="135" t="s">
        <v>94</v>
      </c>
      <c r="D59" s="102">
        <f>'[1]1 кв СВОД'!AW54</f>
        <v>0</v>
      </c>
      <c r="E59" s="102">
        <f>'[1]1 кв СВОД'!AX54</f>
        <v>0</v>
      </c>
      <c r="F59" s="102">
        <f>'[1]1 кв СВОД'!AY54</f>
        <v>0</v>
      </c>
      <c r="G59" s="102">
        <f>'[1]1 кв СВОД'!AZ54</f>
        <v>0</v>
      </c>
      <c r="H59" s="102">
        <f>'[1]1 кв СВОД'!BA54</f>
        <v>0</v>
      </c>
      <c r="I59" s="102">
        <f>'[1]1 кв СВОД'!BB54</f>
        <v>0</v>
      </c>
      <c r="J59" s="102">
        <f>'[1]1 кв СВОД'!BC54</f>
        <v>0</v>
      </c>
      <c r="K59" s="102">
        <f>'[1]1 кв СВОД'!BD54</f>
        <v>0</v>
      </c>
      <c r="L59" s="102">
        <f>'[1]1 кв СВОД'!BE54</f>
        <v>0</v>
      </c>
      <c r="M59" s="102">
        <f>'[1]1 кв СВОД'!BF54</f>
        <v>0</v>
      </c>
      <c r="N59" s="102">
        <f>'[1]1 кв СВОД'!BG54</f>
        <v>0</v>
      </c>
      <c r="O59" s="102">
        <f>'[1]1 кв СВОД'!BH54</f>
        <v>0</v>
      </c>
      <c r="P59" s="102">
        <f>'[1]1 кв СВОД'!BI54</f>
        <v>0</v>
      </c>
      <c r="Q59" s="102">
        <f>'[1]1 кв СВОД'!BJ54</f>
        <v>0</v>
      </c>
      <c r="R59" s="102">
        <f>'[1]1 кв СВОД'!BK54</f>
        <v>0</v>
      </c>
      <c r="S59" s="105">
        <f>'[1]План 2 квартала'!AW54</f>
        <v>0</v>
      </c>
      <c r="T59" s="113">
        <f>SUM(U59:W59)</f>
        <v>0</v>
      </c>
      <c r="U59" s="105">
        <f>'[1]План 2 квартала'!AY54</f>
        <v>0</v>
      </c>
      <c r="V59" s="105">
        <f>'[1]План 2 квартала'!AZ54</f>
        <v>0</v>
      </c>
      <c r="W59" s="105">
        <f>'[1]План 2 квартала'!BA54</f>
        <v>0</v>
      </c>
      <c r="X59" s="105">
        <f>'[1]План 2 квартала'!BB54</f>
        <v>0</v>
      </c>
      <c r="Y59" s="113">
        <f>SUM(Z59:AB59)</f>
        <v>0</v>
      </c>
      <c r="Z59" s="105">
        <f>'[1]План 2 квартала'!BD54</f>
        <v>0</v>
      </c>
      <c r="AA59" s="105">
        <f>'[1]План 2 квартала'!BE54</f>
        <v>0</v>
      </c>
      <c r="AB59" s="105">
        <f>'[1]План 2 квартала'!BF54</f>
        <v>0</v>
      </c>
      <c r="AC59" s="105">
        <f>'[1]План 2 квартала'!BG54</f>
        <v>0</v>
      </c>
      <c r="AD59" s="113">
        <f>SUM(AE59:AG59)</f>
        <v>0</v>
      </c>
      <c r="AE59" s="105">
        <f>'[1]План 2 квартала'!BI54</f>
        <v>0</v>
      </c>
      <c r="AF59" s="105">
        <f>'[1]План 2 квартала'!BJ54</f>
        <v>0</v>
      </c>
      <c r="AG59" s="105">
        <f>'[1]План 2 квартала'!BK54</f>
        <v>0</v>
      </c>
      <c r="AH59" s="106">
        <f>'[1]План 3 квартала'!AW54</f>
        <v>0</v>
      </c>
      <c r="AI59" s="106">
        <f>'[1]План 3 квартала'!AX54</f>
        <v>0</v>
      </c>
      <c r="AJ59" s="106">
        <f>'[1]План 3 квартала'!AY54</f>
        <v>0</v>
      </c>
      <c r="AK59" s="106">
        <f>'[1]План 3 квартала'!AZ54</f>
        <v>0</v>
      </c>
      <c r="AL59" s="106">
        <f>'[1]План 3 квартала'!BA54</f>
        <v>0</v>
      </c>
      <c r="AM59" s="106">
        <f>'[1]План 3 квартала'!BB54</f>
        <v>0</v>
      </c>
      <c r="AN59" s="106">
        <f>'[1]План 3 квартала'!BC54</f>
        <v>0</v>
      </c>
      <c r="AO59" s="106">
        <f>'[1]План 3 квартала'!BD54</f>
        <v>0</v>
      </c>
      <c r="AP59" s="106">
        <f>'[1]План 3 квартала'!BE54</f>
        <v>0</v>
      </c>
      <c r="AQ59" s="106">
        <f>'[1]План 3 квартала'!BF54</f>
        <v>0</v>
      </c>
      <c r="AR59" s="106">
        <f>'[1]План 3 квартала'!BG54</f>
        <v>0</v>
      </c>
      <c r="AS59" s="106">
        <f>'[1]План 3 квартала'!BH54</f>
        <v>0</v>
      </c>
      <c r="AT59" s="106">
        <f>'[1]План 3 квартала'!BI54</f>
        <v>0</v>
      </c>
      <c r="AU59" s="106">
        <f>'[1]План 3 квартала'!BJ54</f>
        <v>0</v>
      </c>
      <c r="AV59" s="106">
        <f>'[1]План 3 квартала'!BK54</f>
        <v>0</v>
      </c>
      <c r="AW59" s="106">
        <f>'[1]План 4 квартала'!AW54</f>
        <v>0</v>
      </c>
      <c r="AX59" s="106">
        <f>'[1]План 4 квартала'!AX54</f>
        <v>0</v>
      </c>
      <c r="AY59" s="106">
        <f>'[1]План 4 квартала'!AY54</f>
        <v>0</v>
      </c>
      <c r="AZ59" s="106">
        <f>'[1]План 4 квартала'!AZ54</f>
        <v>0</v>
      </c>
      <c r="BA59" s="106">
        <f>'[1]План 4 квартала'!BA54</f>
        <v>0</v>
      </c>
      <c r="BB59" s="106">
        <f>'[1]План 4 квартала'!BB54</f>
        <v>0</v>
      </c>
      <c r="BC59" s="106">
        <f>'[1]План 4 квартала'!BC54</f>
        <v>0</v>
      </c>
      <c r="BD59" s="106">
        <f>'[1]План 4 квартала'!BD54</f>
        <v>0</v>
      </c>
      <c r="BE59" s="106">
        <f>'[1]План 4 квартала'!BE54</f>
        <v>0</v>
      </c>
      <c r="BF59" s="106">
        <f>'[1]План 4 квартала'!BF54</f>
        <v>0</v>
      </c>
      <c r="BG59" s="106">
        <f>'[1]План 4 квартала'!BG54</f>
        <v>0</v>
      </c>
      <c r="BH59" s="106">
        <f>'[1]План 4 квартала'!BH54</f>
        <v>0</v>
      </c>
      <c r="BI59" s="106">
        <f>'[1]План 4 квартала'!BI54</f>
        <v>0</v>
      </c>
      <c r="BJ59" s="106">
        <f>'[1]План 4 квартала'!BJ54</f>
        <v>0</v>
      </c>
      <c r="BK59" s="106">
        <f>'[1]План 4 квартала'!BK54</f>
        <v>0</v>
      </c>
      <c r="BL59" s="114"/>
      <c r="BM59" s="115">
        <f>SUM(BN59:BP59)</f>
        <v>0</v>
      </c>
      <c r="BN59" s="116">
        <f>F59+U59+AJ59+AY59</f>
        <v>0</v>
      </c>
      <c r="BO59" s="116">
        <f>G59+V59+AK59+AZ59</f>
        <v>0</v>
      </c>
      <c r="BP59" s="117">
        <f>H59+W59+AL59+BA59</f>
        <v>0</v>
      </c>
      <c r="BQ59" s="114"/>
      <c r="BR59" s="115">
        <f>SUM(BS59:BT59)</f>
        <v>0</v>
      </c>
      <c r="BS59" s="116">
        <f>K59+Z59+AO59+BD59</f>
        <v>0</v>
      </c>
      <c r="BT59" s="116">
        <f>L59+AA59+AP59+BE59</f>
        <v>0</v>
      </c>
      <c r="BU59" s="117">
        <f>M59+AB59+AQ59+BF59</f>
        <v>0</v>
      </c>
      <c r="BV59" s="114"/>
      <c r="BW59" s="115">
        <f>SUM(BX59:BZ59)</f>
        <v>0</v>
      </c>
      <c r="BX59" s="116">
        <f>BN59+BS59</f>
        <v>0</v>
      </c>
      <c r="BY59" s="117">
        <f>BO59+BT59</f>
        <v>0</v>
      </c>
      <c r="BZ59" s="118">
        <f>BP59</f>
        <v>0</v>
      </c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s="4" customFormat="1" ht="22.5">
      <c r="A60" s="99"/>
      <c r="B60" s="100" t="s">
        <v>104</v>
      </c>
      <c r="C60" s="135" t="s">
        <v>103</v>
      </c>
      <c r="D60" s="102">
        <f>'[1]1 кв СВОД'!AW55</f>
        <v>0</v>
      </c>
      <c r="E60" s="102">
        <f>'[1]1 кв СВОД'!AX55</f>
        <v>0</v>
      </c>
      <c r="F60" s="102">
        <f>'[1]1 кв СВОД'!AY55</f>
        <v>0</v>
      </c>
      <c r="G60" s="102">
        <f>'[1]1 кв СВОД'!AZ55</f>
        <v>0</v>
      </c>
      <c r="H60" s="102">
        <f>'[1]1 кв СВОД'!BA55</f>
        <v>0</v>
      </c>
      <c r="I60" s="102">
        <f>'[1]1 кв СВОД'!BB55</f>
        <v>0</v>
      </c>
      <c r="J60" s="102">
        <f>'[1]1 кв СВОД'!BC55</f>
        <v>0</v>
      </c>
      <c r="K60" s="102">
        <f>'[1]1 кв СВОД'!BD55</f>
        <v>0</v>
      </c>
      <c r="L60" s="102">
        <f>'[1]1 кв СВОД'!BE55</f>
        <v>0</v>
      </c>
      <c r="M60" s="102">
        <f>'[1]1 кв СВОД'!BF55</f>
        <v>0</v>
      </c>
      <c r="N60" s="102">
        <f>'[1]1 кв СВОД'!BG55</f>
        <v>0</v>
      </c>
      <c r="O60" s="102">
        <f>'[1]1 кв СВОД'!BH55</f>
        <v>0</v>
      </c>
      <c r="P60" s="102">
        <f>'[1]1 кв СВОД'!BI55</f>
        <v>0</v>
      </c>
      <c r="Q60" s="102">
        <f>'[1]1 кв СВОД'!BJ55</f>
        <v>0</v>
      </c>
      <c r="R60" s="102">
        <f>'[1]1 кв СВОД'!BK55</f>
        <v>0</v>
      </c>
      <c r="S60" s="103">
        <f>'[1]План 2 квартала'!AW55</f>
        <v>0</v>
      </c>
      <c r="T60" s="104"/>
      <c r="U60" s="105">
        <f>'[1]План 2 квартала'!AY55</f>
        <v>0</v>
      </c>
      <c r="V60" s="105">
        <f>'[1]План 2 квартала'!AZ55</f>
        <v>0</v>
      </c>
      <c r="W60" s="105">
        <f>'[1]План 2 квартала'!BA55</f>
        <v>0</v>
      </c>
      <c r="X60" s="103">
        <f>'[1]План 2 квартала'!BB55</f>
        <v>0</v>
      </c>
      <c r="Y60" s="104"/>
      <c r="Z60" s="105">
        <f>'[1]План 2 квартала'!BD55</f>
        <v>0</v>
      </c>
      <c r="AA60" s="105">
        <f>'[1]План 2 квартала'!BE55</f>
        <v>0</v>
      </c>
      <c r="AB60" s="105">
        <f>'[1]План 2 квартала'!BF55</f>
        <v>0</v>
      </c>
      <c r="AC60" s="103">
        <f>'[1]План 2 квартала'!BG55</f>
        <v>0</v>
      </c>
      <c r="AD60" s="104"/>
      <c r="AE60" s="105">
        <f>'[1]План 2 квартала'!BI55</f>
        <v>0</v>
      </c>
      <c r="AF60" s="105">
        <f>'[1]План 2 квартала'!BJ55</f>
        <v>0</v>
      </c>
      <c r="AG60" s="105">
        <f>'[1]План 2 квартала'!BK55</f>
        <v>0</v>
      </c>
      <c r="AH60" s="106">
        <f>'[1]План 3 квартала'!AW55</f>
        <v>0</v>
      </c>
      <c r="AI60" s="106">
        <f>'[1]План 3 квартала'!AX55</f>
        <v>0</v>
      </c>
      <c r="AJ60" s="106">
        <f>'[1]План 3 квартала'!AY55</f>
        <v>0</v>
      </c>
      <c r="AK60" s="106">
        <f>'[1]План 3 квартала'!AZ55</f>
        <v>0</v>
      </c>
      <c r="AL60" s="106">
        <f>'[1]План 3 квартала'!BA55</f>
        <v>0</v>
      </c>
      <c r="AM60" s="106">
        <f>'[1]План 3 квартала'!BB55</f>
        <v>0</v>
      </c>
      <c r="AN60" s="106">
        <f>'[1]План 3 квартала'!BC55</f>
        <v>0</v>
      </c>
      <c r="AO60" s="106">
        <f>'[1]План 3 квартала'!BD55</f>
        <v>0</v>
      </c>
      <c r="AP60" s="106">
        <f>'[1]План 3 квартала'!BE55</f>
        <v>0</v>
      </c>
      <c r="AQ60" s="106">
        <f>'[1]План 3 квартала'!BF55</f>
        <v>0</v>
      </c>
      <c r="AR60" s="106">
        <f>'[1]План 3 квартала'!BG55</f>
        <v>0</v>
      </c>
      <c r="AS60" s="106">
        <f>'[1]План 3 квартала'!BH55</f>
        <v>0</v>
      </c>
      <c r="AT60" s="106">
        <f>'[1]План 3 квартала'!BI55</f>
        <v>0</v>
      </c>
      <c r="AU60" s="106">
        <f>'[1]План 3 квартала'!BJ55</f>
        <v>0</v>
      </c>
      <c r="AV60" s="106">
        <f>'[1]План 3 квартала'!BK55</f>
        <v>0</v>
      </c>
      <c r="AW60" s="106">
        <f>'[1]План 4 квартала'!AW55:AX55</f>
        <v>0</v>
      </c>
      <c r="AX60" s="106">
        <f>'[1]План 4 квартала'!AX55:AY55</f>
        <v>0</v>
      </c>
      <c r="AY60" s="106">
        <f>'[1]План 4 квартала'!AY55</f>
        <v>0</v>
      </c>
      <c r="AZ60" s="106">
        <f>'[1]План 4 квартала'!AZ55</f>
        <v>0</v>
      </c>
      <c r="BA60" s="106">
        <f>'[1]План 4 квартала'!BA55</f>
        <v>0</v>
      </c>
      <c r="BB60" s="106">
        <f>'[1]План 4 квартала'!BB55:BC55</f>
        <v>0</v>
      </c>
      <c r="BC60" s="106">
        <f>'[1]План 4 квартала'!BC55:BD55</f>
        <v>0</v>
      </c>
      <c r="BD60" s="106">
        <f>'[1]План 4 квартала'!BD55</f>
        <v>0</v>
      </c>
      <c r="BE60" s="106">
        <f>'[1]План 4 квартала'!BE55</f>
        <v>0</v>
      </c>
      <c r="BF60" s="106">
        <f>'[1]План 4 квартала'!BF55</f>
        <v>0</v>
      </c>
      <c r="BG60" s="106">
        <f>'[1]План 4 квартала'!BG55:BH55</f>
        <v>0</v>
      </c>
      <c r="BH60" s="106">
        <f>'[1]План 4 квартала'!BH55:BI55</f>
        <v>0</v>
      </c>
      <c r="BI60" s="106">
        <f>'[1]План 4 квартала'!BI55</f>
        <v>0</v>
      </c>
      <c r="BJ60" s="106">
        <f>'[1]План 4 квартала'!BJ55</f>
        <v>0</v>
      </c>
      <c r="BK60" s="106">
        <f>'[1]План 4 квартала'!BK55</f>
        <v>0</v>
      </c>
      <c r="BL60" s="107">
        <f>D60+S60+AH60+AW60</f>
        <v>0</v>
      </c>
      <c r="BM60" s="119">
        <f>E60+T60+AI60+AX60</f>
        <v>0</v>
      </c>
      <c r="BN60" s="109"/>
      <c r="BO60" s="109"/>
      <c r="BP60" s="110"/>
      <c r="BQ60" s="107">
        <f>I60+X60+AM60+BB60</f>
        <v>0</v>
      </c>
      <c r="BR60" s="119">
        <f>J60+Y60+AN60+BC60</f>
        <v>0</v>
      </c>
      <c r="BS60" s="109"/>
      <c r="BT60" s="109"/>
      <c r="BU60" s="110"/>
      <c r="BV60" s="107">
        <f>BL60+BQ60</f>
        <v>0</v>
      </c>
      <c r="BW60" s="108"/>
      <c r="BX60" s="109"/>
      <c r="BY60" s="110"/>
      <c r="BZ60" s="111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s="4" customFormat="1" ht="15">
      <c r="A61" s="99"/>
      <c r="B61" s="112"/>
      <c r="C61" s="135" t="s">
        <v>94</v>
      </c>
      <c r="D61" s="102">
        <f>'[1]1 кв СВОД'!AW56</f>
        <v>0</v>
      </c>
      <c r="E61" s="102">
        <f>'[1]1 кв СВОД'!AX56</f>
        <v>0</v>
      </c>
      <c r="F61" s="102">
        <f>'[1]1 кв СВОД'!AY56</f>
        <v>0</v>
      </c>
      <c r="G61" s="102">
        <f>'[1]1 кв СВОД'!AZ56</f>
        <v>0</v>
      </c>
      <c r="H61" s="102">
        <f>'[1]1 кв СВОД'!BA56</f>
        <v>0</v>
      </c>
      <c r="I61" s="102">
        <f>'[1]1 кв СВОД'!BB56</f>
        <v>0</v>
      </c>
      <c r="J61" s="102">
        <f>'[1]1 кв СВОД'!BC56</f>
        <v>0</v>
      </c>
      <c r="K61" s="102">
        <f>'[1]1 кв СВОД'!BD56</f>
        <v>0</v>
      </c>
      <c r="L61" s="102">
        <f>'[1]1 кв СВОД'!BE56</f>
        <v>0</v>
      </c>
      <c r="M61" s="102">
        <f>'[1]1 кв СВОД'!BF56</f>
        <v>0</v>
      </c>
      <c r="N61" s="102">
        <f>'[1]1 кв СВОД'!BG56</f>
        <v>0</v>
      </c>
      <c r="O61" s="102">
        <f>'[1]1 кв СВОД'!BH56</f>
        <v>0</v>
      </c>
      <c r="P61" s="102">
        <f>'[1]1 кв СВОД'!BI56</f>
        <v>0</v>
      </c>
      <c r="Q61" s="102">
        <f>'[1]1 кв СВОД'!BJ56</f>
        <v>0</v>
      </c>
      <c r="R61" s="102">
        <f>'[1]1 кв СВОД'!BK56</f>
        <v>0</v>
      </c>
      <c r="S61" s="105">
        <f>'[1]План 2 квартала'!AW56</f>
        <v>0</v>
      </c>
      <c r="T61" s="113">
        <f>SUM(U61:W61)</f>
        <v>0</v>
      </c>
      <c r="U61" s="105">
        <f>'[1]План 2 квартала'!AY56</f>
        <v>0</v>
      </c>
      <c r="V61" s="105">
        <f>'[1]План 2 квартала'!AZ56</f>
        <v>0</v>
      </c>
      <c r="W61" s="105">
        <f>'[1]План 2 квартала'!BA56</f>
        <v>0</v>
      </c>
      <c r="X61" s="105">
        <f>'[1]План 2 квартала'!BB56</f>
        <v>0</v>
      </c>
      <c r="Y61" s="113">
        <f>SUM(Z61:AB61)</f>
        <v>0</v>
      </c>
      <c r="Z61" s="105">
        <f>'[1]План 2 квартала'!BD56</f>
        <v>0</v>
      </c>
      <c r="AA61" s="105">
        <f>'[1]План 2 квартала'!BE56</f>
        <v>0</v>
      </c>
      <c r="AB61" s="105">
        <f>'[1]План 2 квартала'!BF56</f>
        <v>0</v>
      </c>
      <c r="AC61" s="105">
        <f>'[1]План 2 квартала'!BG56</f>
        <v>0</v>
      </c>
      <c r="AD61" s="113">
        <f>SUM(AE61:AG61)</f>
        <v>0</v>
      </c>
      <c r="AE61" s="105">
        <f>'[1]План 2 квартала'!BI56</f>
        <v>0</v>
      </c>
      <c r="AF61" s="105">
        <f>'[1]План 2 квартала'!BJ56</f>
        <v>0</v>
      </c>
      <c r="AG61" s="105">
        <f>'[1]План 2 квартала'!BK56</f>
        <v>0</v>
      </c>
      <c r="AH61" s="106">
        <f>'[1]План 3 квартала'!AW56</f>
        <v>0</v>
      </c>
      <c r="AI61" s="106">
        <f>'[1]План 3 квартала'!AX56</f>
        <v>0</v>
      </c>
      <c r="AJ61" s="106">
        <f>'[1]План 3 квартала'!AY56</f>
        <v>0</v>
      </c>
      <c r="AK61" s="106">
        <f>'[1]План 3 квартала'!AZ56</f>
        <v>0</v>
      </c>
      <c r="AL61" s="106">
        <f>'[1]План 3 квартала'!BA56</f>
        <v>0</v>
      </c>
      <c r="AM61" s="106">
        <f>'[1]План 3 квартала'!BB56</f>
        <v>0</v>
      </c>
      <c r="AN61" s="106">
        <f>'[1]План 3 квартала'!BC56</f>
        <v>0</v>
      </c>
      <c r="AO61" s="106">
        <f>'[1]План 3 квартала'!BD56</f>
        <v>0</v>
      </c>
      <c r="AP61" s="106">
        <f>'[1]План 3 квартала'!BE56</f>
        <v>0</v>
      </c>
      <c r="AQ61" s="106">
        <f>'[1]План 3 квартала'!BF56</f>
        <v>0</v>
      </c>
      <c r="AR61" s="106">
        <f>'[1]План 3 квартала'!BG56</f>
        <v>0</v>
      </c>
      <c r="AS61" s="106">
        <f>'[1]План 3 квартала'!BH56</f>
        <v>0</v>
      </c>
      <c r="AT61" s="106">
        <f>'[1]План 3 квартала'!BI56</f>
        <v>0</v>
      </c>
      <c r="AU61" s="106">
        <f>'[1]План 3 квартала'!BJ56</f>
        <v>0</v>
      </c>
      <c r="AV61" s="106">
        <f>'[1]План 3 квартала'!BK56</f>
        <v>0</v>
      </c>
      <c r="AW61" s="106">
        <f>'[1]План 4 квартала'!AW56</f>
        <v>0</v>
      </c>
      <c r="AX61" s="106">
        <f>'[1]План 4 квартала'!AX56</f>
        <v>0</v>
      </c>
      <c r="AY61" s="106">
        <f>'[1]План 4 квартала'!AY56</f>
        <v>0</v>
      </c>
      <c r="AZ61" s="106">
        <f>'[1]План 4 квартала'!AZ56</f>
        <v>0</v>
      </c>
      <c r="BA61" s="106">
        <f>'[1]План 4 квартала'!BA56</f>
        <v>0</v>
      </c>
      <c r="BB61" s="106">
        <f>'[1]План 4 квартала'!BB56</f>
        <v>0</v>
      </c>
      <c r="BC61" s="106">
        <f>'[1]План 4 квартала'!BC56</f>
        <v>0</v>
      </c>
      <c r="BD61" s="106">
        <f>'[1]План 4 квартала'!BD56</f>
        <v>0</v>
      </c>
      <c r="BE61" s="106">
        <f>'[1]План 4 квартала'!BE56</f>
        <v>0</v>
      </c>
      <c r="BF61" s="106">
        <f>'[1]План 4 квартала'!BF56</f>
        <v>0</v>
      </c>
      <c r="BG61" s="106">
        <f>'[1]План 4 квартала'!BG56</f>
        <v>0</v>
      </c>
      <c r="BH61" s="106">
        <f>'[1]План 4 квартала'!BH56</f>
        <v>0</v>
      </c>
      <c r="BI61" s="106">
        <f>'[1]План 4 квартала'!BI56</f>
        <v>0</v>
      </c>
      <c r="BJ61" s="106">
        <f>'[1]План 4 квартала'!BJ56</f>
        <v>0</v>
      </c>
      <c r="BK61" s="106">
        <f>'[1]План 4 квартала'!BK56</f>
        <v>0</v>
      </c>
      <c r="BL61" s="114"/>
      <c r="BM61" s="115">
        <f>SUM(BN61:BP61)</f>
        <v>0</v>
      </c>
      <c r="BN61" s="116">
        <f>F61+U61+AJ61+AY61</f>
        <v>0</v>
      </c>
      <c r="BO61" s="116">
        <f>G61+V61+AK61+AZ61</f>
        <v>0</v>
      </c>
      <c r="BP61" s="117">
        <f>H61+W61+AL61+BA61</f>
        <v>0</v>
      </c>
      <c r="BQ61" s="114"/>
      <c r="BR61" s="115">
        <f>SUM(BS61:BT61)</f>
        <v>0</v>
      </c>
      <c r="BS61" s="116">
        <f>K61+Z61+AO61+BD61</f>
        <v>0</v>
      </c>
      <c r="BT61" s="116">
        <f>L61+AA61+AP61+BE61</f>
        <v>0</v>
      </c>
      <c r="BU61" s="117">
        <f>M61+AB61+AQ61+BF61</f>
        <v>0</v>
      </c>
      <c r="BV61" s="114"/>
      <c r="BW61" s="115">
        <f>SUM(BX61:BZ61)</f>
        <v>0</v>
      </c>
      <c r="BX61" s="116">
        <f>BN61+BS61</f>
        <v>0</v>
      </c>
      <c r="BY61" s="117">
        <f>BO61+BT61</f>
        <v>0</v>
      </c>
      <c r="BZ61" s="118">
        <f>BP61</f>
        <v>0</v>
      </c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s="4" customFormat="1" ht="45">
      <c r="A62" s="99"/>
      <c r="B62" s="100" t="s">
        <v>105</v>
      </c>
      <c r="C62" s="135" t="s">
        <v>106</v>
      </c>
      <c r="D62" s="102">
        <f>'[1]1 кв СВОД'!AW57</f>
        <v>0</v>
      </c>
      <c r="E62" s="102">
        <f>'[1]1 кв СВОД'!AX57</f>
        <v>0</v>
      </c>
      <c r="F62" s="102">
        <f>'[1]1 кв СВОД'!AY57</f>
        <v>0</v>
      </c>
      <c r="G62" s="102">
        <f>'[1]1 кв СВОД'!AZ57</f>
        <v>0</v>
      </c>
      <c r="H62" s="102">
        <f>'[1]1 кв СВОД'!BA57</f>
        <v>0</v>
      </c>
      <c r="I62" s="102">
        <f>'[1]1 кв СВОД'!BB57</f>
        <v>0</v>
      </c>
      <c r="J62" s="102">
        <f>'[1]1 кв СВОД'!BC57</f>
        <v>0</v>
      </c>
      <c r="K62" s="102">
        <f>'[1]1 кв СВОД'!BD57</f>
        <v>0</v>
      </c>
      <c r="L62" s="102">
        <f>'[1]1 кв СВОД'!BE57</f>
        <v>0</v>
      </c>
      <c r="M62" s="102">
        <f>'[1]1 кв СВОД'!BF57</f>
        <v>0</v>
      </c>
      <c r="N62" s="102">
        <f>'[1]1 кв СВОД'!BG57</f>
        <v>0</v>
      </c>
      <c r="O62" s="102">
        <f>'[1]1 кв СВОД'!BH57</f>
        <v>0</v>
      </c>
      <c r="P62" s="102">
        <f>'[1]1 кв СВОД'!BI57</f>
        <v>0</v>
      </c>
      <c r="Q62" s="102">
        <f>'[1]1 кв СВОД'!BJ57</f>
        <v>0</v>
      </c>
      <c r="R62" s="102">
        <f>'[1]1 кв СВОД'!BK57</f>
        <v>0</v>
      </c>
      <c r="S62" s="103">
        <f>'[1]План 2 квартала'!AW57</f>
        <v>0</v>
      </c>
      <c r="T62" s="104"/>
      <c r="U62" s="105">
        <f>'[1]План 2 квартала'!AY57</f>
        <v>0</v>
      </c>
      <c r="V62" s="105">
        <f>'[1]План 2 квартала'!AZ57</f>
        <v>0</v>
      </c>
      <c r="W62" s="105">
        <f>'[1]План 2 квартала'!BA57</f>
        <v>0</v>
      </c>
      <c r="X62" s="103">
        <f>'[1]План 2 квартала'!BB57</f>
        <v>0</v>
      </c>
      <c r="Y62" s="104"/>
      <c r="Z62" s="105">
        <f>'[1]План 2 квартала'!BD57</f>
        <v>0</v>
      </c>
      <c r="AA62" s="105">
        <f>'[1]План 2 квартала'!BE57</f>
        <v>0</v>
      </c>
      <c r="AB62" s="105">
        <f>'[1]План 2 квартала'!BF57</f>
        <v>0</v>
      </c>
      <c r="AC62" s="103">
        <f>'[1]План 2 квартала'!BG57</f>
        <v>0</v>
      </c>
      <c r="AD62" s="104"/>
      <c r="AE62" s="105">
        <f>'[1]План 2 квартала'!BI57</f>
        <v>0</v>
      </c>
      <c r="AF62" s="105">
        <f>'[1]План 2 квартала'!BJ57</f>
        <v>0</v>
      </c>
      <c r="AG62" s="105">
        <f>'[1]План 2 квартала'!BK57</f>
        <v>0</v>
      </c>
      <c r="AH62" s="106">
        <f>'[1]План 3 квартала'!AW57</f>
        <v>0</v>
      </c>
      <c r="AI62" s="106">
        <f>'[1]План 3 квартала'!AX57</f>
        <v>0</v>
      </c>
      <c r="AJ62" s="106">
        <f>'[1]План 3 квартала'!AY57</f>
        <v>0</v>
      </c>
      <c r="AK62" s="106">
        <f>'[1]План 3 квартала'!AZ57</f>
        <v>0</v>
      </c>
      <c r="AL62" s="106">
        <f>'[1]План 3 квартала'!BA57</f>
        <v>0</v>
      </c>
      <c r="AM62" s="106">
        <f>'[1]План 3 квартала'!BB57</f>
        <v>0</v>
      </c>
      <c r="AN62" s="106">
        <f>'[1]План 3 квартала'!BC57</f>
        <v>0</v>
      </c>
      <c r="AO62" s="106">
        <f>'[1]План 3 квартала'!BD57</f>
        <v>0</v>
      </c>
      <c r="AP62" s="106">
        <f>'[1]План 3 квартала'!BE57</f>
        <v>0</v>
      </c>
      <c r="AQ62" s="106">
        <f>'[1]План 3 квартала'!BF57</f>
        <v>0</v>
      </c>
      <c r="AR62" s="106">
        <f>'[1]План 3 квартала'!BG57</f>
        <v>0</v>
      </c>
      <c r="AS62" s="106">
        <f>'[1]План 3 квартала'!BH57</f>
        <v>0</v>
      </c>
      <c r="AT62" s="106">
        <f>'[1]План 3 квартала'!BI57</f>
        <v>0</v>
      </c>
      <c r="AU62" s="106">
        <f>'[1]План 3 квартала'!BJ57</f>
        <v>0</v>
      </c>
      <c r="AV62" s="106">
        <f>'[1]План 3 квартала'!BK57</f>
        <v>0</v>
      </c>
      <c r="AW62" s="106">
        <f>'[1]План 4 квартала'!AW57:AX57</f>
        <v>0</v>
      </c>
      <c r="AX62" s="106">
        <f>'[1]План 4 квартала'!AX57:AY57</f>
        <v>0</v>
      </c>
      <c r="AY62" s="106">
        <f>'[1]План 4 квартала'!AY57</f>
        <v>0</v>
      </c>
      <c r="AZ62" s="106">
        <f>'[1]План 4 квартала'!AZ57</f>
        <v>0</v>
      </c>
      <c r="BA62" s="106">
        <f>'[1]План 4 квартала'!BA57</f>
        <v>0</v>
      </c>
      <c r="BB62" s="106">
        <f>'[1]План 4 квартала'!BB57:BC57</f>
        <v>0</v>
      </c>
      <c r="BC62" s="106">
        <f>'[1]План 4 квартала'!BC57:BD57</f>
        <v>0</v>
      </c>
      <c r="BD62" s="106">
        <f>'[1]План 4 квартала'!BD57</f>
        <v>0</v>
      </c>
      <c r="BE62" s="106">
        <f>'[1]План 4 квартала'!BE57</f>
        <v>0</v>
      </c>
      <c r="BF62" s="106">
        <f>'[1]План 4 квартала'!BF57</f>
        <v>0</v>
      </c>
      <c r="BG62" s="106">
        <f>'[1]План 4 квартала'!BG57:BH57</f>
        <v>0</v>
      </c>
      <c r="BH62" s="106">
        <f>'[1]План 4 квартала'!BH57:BI57</f>
        <v>0</v>
      </c>
      <c r="BI62" s="106">
        <f>'[1]План 4 квартала'!BI57</f>
        <v>0</v>
      </c>
      <c r="BJ62" s="106">
        <f>'[1]План 4 квартала'!BJ57</f>
        <v>0</v>
      </c>
      <c r="BK62" s="106">
        <f>'[1]План 4 квартала'!BK57</f>
        <v>0</v>
      </c>
      <c r="BL62" s="107">
        <f>D62+S62+AH62+AW62</f>
        <v>0</v>
      </c>
      <c r="BM62" s="119">
        <f>E62+T62+AI62+AX62</f>
        <v>0</v>
      </c>
      <c r="BN62" s="109"/>
      <c r="BO62" s="109"/>
      <c r="BP62" s="110"/>
      <c r="BQ62" s="107">
        <f>I62+X62+AM62+BB62</f>
        <v>0</v>
      </c>
      <c r="BR62" s="119">
        <f>J62+Y62+AN62+BC62</f>
        <v>0</v>
      </c>
      <c r="BS62" s="109"/>
      <c r="BT62" s="109"/>
      <c r="BU62" s="110"/>
      <c r="BV62" s="107">
        <f>BL62+BQ62</f>
        <v>0</v>
      </c>
      <c r="BW62" s="108"/>
      <c r="BX62" s="109"/>
      <c r="BY62" s="110"/>
      <c r="BZ62" s="111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s="4" customFormat="1" ht="15">
      <c r="A63" s="99"/>
      <c r="B63" s="112"/>
      <c r="C63" s="135" t="s">
        <v>94</v>
      </c>
      <c r="D63" s="102">
        <f>'[1]1 кв СВОД'!AW58</f>
        <v>0</v>
      </c>
      <c r="E63" s="102">
        <f>'[1]1 кв СВОД'!AX58</f>
        <v>0</v>
      </c>
      <c r="F63" s="102">
        <f>'[1]1 кв СВОД'!AY58</f>
        <v>0</v>
      </c>
      <c r="G63" s="102">
        <f>'[1]1 кв СВОД'!AZ58</f>
        <v>0</v>
      </c>
      <c r="H63" s="102">
        <f>'[1]1 кв СВОД'!BA58</f>
        <v>0</v>
      </c>
      <c r="I63" s="102">
        <f>'[1]1 кв СВОД'!BB58</f>
        <v>0</v>
      </c>
      <c r="J63" s="102">
        <f>'[1]1 кв СВОД'!BC58</f>
        <v>0</v>
      </c>
      <c r="K63" s="102">
        <f>'[1]1 кв СВОД'!BD58</f>
        <v>0</v>
      </c>
      <c r="L63" s="102">
        <f>'[1]1 кв СВОД'!BE58</f>
        <v>0</v>
      </c>
      <c r="M63" s="102">
        <f>'[1]1 кв СВОД'!BF58</f>
        <v>0</v>
      </c>
      <c r="N63" s="102">
        <f>'[1]1 кв СВОД'!BG58</f>
        <v>0</v>
      </c>
      <c r="O63" s="102">
        <f>'[1]1 кв СВОД'!BH58</f>
        <v>0</v>
      </c>
      <c r="P63" s="102">
        <f>'[1]1 кв СВОД'!BI58</f>
        <v>0</v>
      </c>
      <c r="Q63" s="102">
        <f>'[1]1 кв СВОД'!BJ58</f>
        <v>0</v>
      </c>
      <c r="R63" s="102">
        <f>'[1]1 кв СВОД'!BK58</f>
        <v>0</v>
      </c>
      <c r="S63" s="105">
        <f>'[1]План 2 квартала'!AW58</f>
        <v>0</v>
      </c>
      <c r="T63" s="113">
        <f>SUM(U63:W63)</f>
        <v>0</v>
      </c>
      <c r="U63" s="105">
        <f>'[1]План 2 квартала'!AY58</f>
        <v>0</v>
      </c>
      <c r="V63" s="105">
        <f>'[1]План 2 квартала'!AZ58</f>
        <v>0</v>
      </c>
      <c r="W63" s="105">
        <f>'[1]План 2 квартала'!BA58</f>
        <v>0</v>
      </c>
      <c r="X63" s="105">
        <f>'[1]План 2 квартала'!BB58</f>
        <v>0</v>
      </c>
      <c r="Y63" s="113">
        <f>SUM(Z63:AB63)</f>
        <v>0</v>
      </c>
      <c r="Z63" s="105">
        <f>'[1]План 2 квартала'!BD58</f>
        <v>0</v>
      </c>
      <c r="AA63" s="105">
        <f>'[1]План 2 квартала'!BE58</f>
        <v>0</v>
      </c>
      <c r="AB63" s="105">
        <f>'[1]План 2 квартала'!BF58</f>
        <v>0</v>
      </c>
      <c r="AC63" s="105">
        <f>'[1]План 2 квартала'!BG58</f>
        <v>0</v>
      </c>
      <c r="AD63" s="113">
        <f>SUM(AE63:AG63)</f>
        <v>0</v>
      </c>
      <c r="AE63" s="105">
        <f>'[1]План 2 квартала'!BI58</f>
        <v>0</v>
      </c>
      <c r="AF63" s="105">
        <f>'[1]План 2 квартала'!BJ58</f>
        <v>0</v>
      </c>
      <c r="AG63" s="105">
        <f>'[1]План 2 квартала'!BK58</f>
        <v>0</v>
      </c>
      <c r="AH63" s="106">
        <f>'[1]План 3 квартала'!AW58</f>
        <v>0</v>
      </c>
      <c r="AI63" s="106">
        <f>'[1]План 3 квартала'!AX58</f>
        <v>0</v>
      </c>
      <c r="AJ63" s="106">
        <f>'[1]План 3 квартала'!AY58</f>
        <v>0</v>
      </c>
      <c r="AK63" s="106">
        <f>'[1]План 3 квартала'!AZ58</f>
        <v>0</v>
      </c>
      <c r="AL63" s="106">
        <f>'[1]План 3 квартала'!BA58</f>
        <v>0</v>
      </c>
      <c r="AM63" s="106">
        <f>'[1]План 3 квартала'!BB58</f>
        <v>0</v>
      </c>
      <c r="AN63" s="106">
        <f>'[1]План 3 квартала'!BC58</f>
        <v>0</v>
      </c>
      <c r="AO63" s="106">
        <f>'[1]План 3 квартала'!BD58</f>
        <v>0</v>
      </c>
      <c r="AP63" s="106">
        <f>'[1]План 3 квартала'!BE58</f>
        <v>0</v>
      </c>
      <c r="AQ63" s="106">
        <f>'[1]План 3 квартала'!BF58</f>
        <v>0</v>
      </c>
      <c r="AR63" s="106">
        <f>'[1]План 3 квартала'!BG58</f>
        <v>0</v>
      </c>
      <c r="AS63" s="106">
        <f>'[1]План 3 квартала'!BH58</f>
        <v>0</v>
      </c>
      <c r="AT63" s="106">
        <f>'[1]План 3 квартала'!BI58</f>
        <v>0</v>
      </c>
      <c r="AU63" s="106">
        <f>'[1]План 3 квартала'!BJ58</f>
        <v>0</v>
      </c>
      <c r="AV63" s="106">
        <f>'[1]План 3 квартала'!BK58</f>
        <v>0</v>
      </c>
      <c r="AW63" s="106">
        <f>'[1]План 4 квартала'!AW58</f>
        <v>0</v>
      </c>
      <c r="AX63" s="106">
        <f>'[1]План 4 квартала'!AX58</f>
        <v>0</v>
      </c>
      <c r="AY63" s="106">
        <f>'[1]План 4 квартала'!AY58</f>
        <v>0</v>
      </c>
      <c r="AZ63" s="106">
        <f>'[1]План 4 квартала'!AZ58</f>
        <v>0</v>
      </c>
      <c r="BA63" s="106">
        <f>'[1]План 4 квартала'!BA58</f>
        <v>0</v>
      </c>
      <c r="BB63" s="106">
        <f>'[1]План 4 квартала'!BB58</f>
        <v>0</v>
      </c>
      <c r="BC63" s="106">
        <f>'[1]План 4 квартала'!BC58</f>
        <v>0</v>
      </c>
      <c r="BD63" s="106">
        <f>'[1]План 4 квартала'!BD58</f>
        <v>0</v>
      </c>
      <c r="BE63" s="106">
        <f>'[1]План 4 квартала'!BE58</f>
        <v>0</v>
      </c>
      <c r="BF63" s="106">
        <f>'[1]План 4 квартала'!BF58</f>
        <v>0</v>
      </c>
      <c r="BG63" s="106">
        <f>'[1]План 4 квартала'!BG58</f>
        <v>0</v>
      </c>
      <c r="BH63" s="106">
        <f>'[1]План 4 квартала'!BH58</f>
        <v>0</v>
      </c>
      <c r="BI63" s="106">
        <f>'[1]План 4 квартала'!BI58</f>
        <v>0</v>
      </c>
      <c r="BJ63" s="106">
        <f>'[1]План 4 квартала'!BJ58</f>
        <v>0</v>
      </c>
      <c r="BK63" s="106">
        <f>'[1]План 4 квартала'!BK58</f>
        <v>0</v>
      </c>
      <c r="BL63" s="114"/>
      <c r="BM63" s="115">
        <f>SUM(BN63:BP63)</f>
        <v>0</v>
      </c>
      <c r="BN63" s="116">
        <f>F63+U63+AJ63+AY63</f>
        <v>0</v>
      </c>
      <c r="BO63" s="116">
        <f>G63+V63+AK63+AZ63</f>
        <v>0</v>
      </c>
      <c r="BP63" s="117">
        <f>H63+W63+AL63+BA63</f>
        <v>0</v>
      </c>
      <c r="BQ63" s="114"/>
      <c r="BR63" s="115">
        <f>SUM(BS63:BT63)</f>
        <v>0</v>
      </c>
      <c r="BS63" s="116">
        <f>K63+Z63+AO63+BD63</f>
        <v>0</v>
      </c>
      <c r="BT63" s="116">
        <f>L63+AA63+AP63+BE63</f>
        <v>0</v>
      </c>
      <c r="BU63" s="117">
        <f>M63+AB63+AQ63+BF63</f>
        <v>0</v>
      </c>
      <c r="BV63" s="114"/>
      <c r="BW63" s="115">
        <f>SUM(BX63:BZ63)</f>
        <v>0</v>
      </c>
      <c r="BX63" s="116">
        <f>BN63+BS63</f>
        <v>0</v>
      </c>
      <c r="BY63" s="117">
        <f>BO63+BT63</f>
        <v>0</v>
      </c>
      <c r="BZ63" s="118">
        <f>BP63</f>
        <v>0</v>
      </c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s="4" customFormat="1" ht="33.75">
      <c r="A64" s="99"/>
      <c r="B64" s="100" t="s">
        <v>107</v>
      </c>
      <c r="C64" s="135" t="s">
        <v>103</v>
      </c>
      <c r="D64" s="102">
        <f>'[1]1 кв СВОД'!AW59</f>
        <v>0</v>
      </c>
      <c r="E64" s="102">
        <f>'[1]1 кв СВОД'!AX59</f>
        <v>0</v>
      </c>
      <c r="F64" s="102">
        <f>'[1]1 кв СВОД'!AY59</f>
        <v>0</v>
      </c>
      <c r="G64" s="102">
        <f>'[1]1 кв СВОД'!AZ59</f>
        <v>0</v>
      </c>
      <c r="H64" s="102">
        <f>'[1]1 кв СВОД'!BA59</f>
        <v>0</v>
      </c>
      <c r="I64" s="102">
        <f>'[1]1 кв СВОД'!BB59</f>
        <v>0</v>
      </c>
      <c r="J64" s="102">
        <f>'[1]1 кв СВОД'!BC59</f>
        <v>0</v>
      </c>
      <c r="K64" s="102">
        <f>'[1]1 кв СВОД'!BD59</f>
        <v>0</v>
      </c>
      <c r="L64" s="102">
        <f>'[1]1 кв СВОД'!BE59</f>
        <v>0</v>
      </c>
      <c r="M64" s="102">
        <f>'[1]1 кв СВОД'!BF59</f>
        <v>0</v>
      </c>
      <c r="N64" s="102">
        <f>'[1]1 кв СВОД'!BG59</f>
        <v>0</v>
      </c>
      <c r="O64" s="102">
        <f>'[1]1 кв СВОД'!BH59</f>
        <v>0</v>
      </c>
      <c r="P64" s="102">
        <f>'[1]1 кв СВОД'!BI59</f>
        <v>0</v>
      </c>
      <c r="Q64" s="102">
        <f>'[1]1 кв СВОД'!BJ59</f>
        <v>0</v>
      </c>
      <c r="R64" s="102">
        <f>'[1]1 кв СВОД'!BK59</f>
        <v>0</v>
      </c>
      <c r="S64" s="103">
        <f>'[1]План 2 квартала'!AW59</f>
        <v>0</v>
      </c>
      <c r="T64" s="104"/>
      <c r="U64" s="105">
        <f>'[1]План 2 квартала'!AY59</f>
        <v>0</v>
      </c>
      <c r="V64" s="105">
        <f>'[1]План 2 квартала'!AZ59</f>
        <v>0</v>
      </c>
      <c r="W64" s="105">
        <f>'[1]План 2 квартала'!BA59</f>
        <v>0</v>
      </c>
      <c r="X64" s="103">
        <f>'[1]План 2 квартала'!BB59</f>
        <v>0</v>
      </c>
      <c r="Y64" s="104"/>
      <c r="Z64" s="105">
        <f>'[1]План 2 квартала'!BD59</f>
        <v>0</v>
      </c>
      <c r="AA64" s="105">
        <f>'[1]План 2 квартала'!BE59</f>
        <v>0</v>
      </c>
      <c r="AB64" s="105">
        <f>'[1]План 2 квартала'!BF59</f>
        <v>0</v>
      </c>
      <c r="AC64" s="103">
        <f>'[1]План 2 квартала'!BG59</f>
        <v>0</v>
      </c>
      <c r="AD64" s="104"/>
      <c r="AE64" s="105">
        <f>'[1]План 2 квартала'!BI59</f>
        <v>0</v>
      </c>
      <c r="AF64" s="105">
        <f>'[1]План 2 квартала'!BJ59</f>
        <v>0</v>
      </c>
      <c r="AG64" s="105">
        <f>'[1]План 2 квартала'!BK59</f>
        <v>0</v>
      </c>
      <c r="AH64" s="106">
        <f>'[1]План 3 квартала'!AW59</f>
        <v>0</v>
      </c>
      <c r="AI64" s="106">
        <f>'[1]План 3 квартала'!AX59</f>
        <v>0</v>
      </c>
      <c r="AJ64" s="106">
        <f>'[1]План 3 квартала'!AY59</f>
        <v>0</v>
      </c>
      <c r="AK64" s="106">
        <f>'[1]План 3 квартала'!AZ59</f>
        <v>0</v>
      </c>
      <c r="AL64" s="106">
        <f>'[1]План 3 квартала'!BA59</f>
        <v>0</v>
      </c>
      <c r="AM64" s="106">
        <f>'[1]План 3 квартала'!BB59</f>
        <v>0</v>
      </c>
      <c r="AN64" s="106">
        <f>'[1]План 3 квартала'!BC59</f>
        <v>0</v>
      </c>
      <c r="AO64" s="106">
        <f>'[1]План 3 квартала'!BD59</f>
        <v>0</v>
      </c>
      <c r="AP64" s="106">
        <f>'[1]План 3 квартала'!BE59</f>
        <v>0</v>
      </c>
      <c r="AQ64" s="106">
        <f>'[1]План 3 квартала'!BF59</f>
        <v>0</v>
      </c>
      <c r="AR64" s="106">
        <f>'[1]План 3 квартала'!BG59</f>
        <v>0</v>
      </c>
      <c r="AS64" s="106">
        <f>'[1]План 3 квартала'!BH59</f>
        <v>0</v>
      </c>
      <c r="AT64" s="106">
        <f>'[1]План 3 квартала'!BI59</f>
        <v>0</v>
      </c>
      <c r="AU64" s="106">
        <f>'[1]План 3 квартала'!BJ59</f>
        <v>0</v>
      </c>
      <c r="AV64" s="106">
        <f>'[1]План 3 квартала'!BK59</f>
        <v>0</v>
      </c>
      <c r="AW64" s="106">
        <f>'[1]План 4 квартала'!AW59:AX59</f>
        <v>0</v>
      </c>
      <c r="AX64" s="106">
        <f>'[1]План 4 квартала'!AX59:AY59</f>
        <v>0</v>
      </c>
      <c r="AY64" s="106">
        <f>'[1]План 4 квартала'!AY59</f>
        <v>0</v>
      </c>
      <c r="AZ64" s="106">
        <f>'[1]План 4 квартала'!AZ59</f>
        <v>0</v>
      </c>
      <c r="BA64" s="106">
        <f>'[1]План 4 квартала'!BA59</f>
        <v>0</v>
      </c>
      <c r="BB64" s="106">
        <f>'[1]План 4 квартала'!BB59:BC59</f>
        <v>0</v>
      </c>
      <c r="BC64" s="106">
        <f>'[1]План 4 квартала'!BC59:BD59</f>
        <v>0</v>
      </c>
      <c r="BD64" s="106">
        <f>'[1]План 4 квартала'!BD59</f>
        <v>0</v>
      </c>
      <c r="BE64" s="106">
        <f>'[1]План 4 квартала'!BE59</f>
        <v>0</v>
      </c>
      <c r="BF64" s="106">
        <f>'[1]План 4 квартала'!BF59</f>
        <v>0</v>
      </c>
      <c r="BG64" s="106">
        <f>'[1]План 4 квартала'!BG59:BH59</f>
        <v>0</v>
      </c>
      <c r="BH64" s="106">
        <f>'[1]План 4 квартала'!BH59:BI59</f>
        <v>0</v>
      </c>
      <c r="BI64" s="106">
        <f>'[1]План 4 квартала'!BI59</f>
        <v>0</v>
      </c>
      <c r="BJ64" s="106">
        <f>'[1]План 4 квартала'!BJ59</f>
        <v>0</v>
      </c>
      <c r="BK64" s="106">
        <f>'[1]План 4 квартала'!BK59</f>
        <v>0</v>
      </c>
      <c r="BL64" s="107">
        <f>D64+S64+AH64+AW64</f>
        <v>0</v>
      </c>
      <c r="BM64" s="119">
        <f>E64+T64+AI64+AX64</f>
        <v>0</v>
      </c>
      <c r="BN64" s="109"/>
      <c r="BO64" s="109"/>
      <c r="BP64" s="110"/>
      <c r="BQ64" s="107">
        <f>I64+X64+AM64+BB64</f>
        <v>0</v>
      </c>
      <c r="BR64" s="119">
        <f>J64+Y64+AN64+BC64</f>
        <v>0</v>
      </c>
      <c r="BS64" s="109"/>
      <c r="BT64" s="109"/>
      <c r="BU64" s="110"/>
      <c r="BV64" s="107">
        <f>BL64+BQ64</f>
        <v>0</v>
      </c>
      <c r="BW64" s="108"/>
      <c r="BX64" s="109"/>
      <c r="BY64" s="110"/>
      <c r="BZ64" s="111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s="4" customFormat="1" ht="15">
      <c r="A65" s="99"/>
      <c r="B65" s="112"/>
      <c r="C65" s="135" t="s">
        <v>94</v>
      </c>
      <c r="D65" s="102">
        <f>'[1]1 кв СВОД'!AW60</f>
        <v>0</v>
      </c>
      <c r="E65" s="102">
        <f>'[1]1 кв СВОД'!AX60</f>
        <v>0</v>
      </c>
      <c r="F65" s="102">
        <f>'[1]1 кв СВОД'!AY60</f>
        <v>0</v>
      </c>
      <c r="G65" s="102">
        <f>'[1]1 кв СВОД'!AZ60</f>
        <v>0</v>
      </c>
      <c r="H65" s="102">
        <f>'[1]1 кв СВОД'!BA60</f>
        <v>0</v>
      </c>
      <c r="I65" s="102">
        <f>'[1]1 кв СВОД'!BB60</f>
        <v>0</v>
      </c>
      <c r="J65" s="102">
        <f>'[1]1 кв СВОД'!BC60</f>
        <v>0</v>
      </c>
      <c r="K65" s="102">
        <f>'[1]1 кв СВОД'!BD60</f>
        <v>0</v>
      </c>
      <c r="L65" s="102">
        <f>'[1]1 кв СВОД'!BE60</f>
        <v>0</v>
      </c>
      <c r="M65" s="102">
        <f>'[1]1 кв СВОД'!BF60</f>
        <v>0</v>
      </c>
      <c r="N65" s="102">
        <f>'[1]1 кв СВОД'!BG60</f>
        <v>0</v>
      </c>
      <c r="O65" s="102">
        <f>'[1]1 кв СВОД'!BH60</f>
        <v>0</v>
      </c>
      <c r="P65" s="102">
        <f>'[1]1 кв СВОД'!BI60</f>
        <v>0</v>
      </c>
      <c r="Q65" s="102">
        <f>'[1]1 кв СВОД'!BJ60</f>
        <v>0</v>
      </c>
      <c r="R65" s="102">
        <f>'[1]1 кв СВОД'!BK60</f>
        <v>0</v>
      </c>
      <c r="S65" s="105">
        <f>'[1]План 2 квартала'!AW60</f>
        <v>0</v>
      </c>
      <c r="T65" s="113">
        <f>SUM(U65:W65)</f>
        <v>0</v>
      </c>
      <c r="U65" s="105">
        <f>'[1]План 2 квартала'!AY60</f>
        <v>0</v>
      </c>
      <c r="V65" s="105">
        <f>'[1]План 2 квартала'!AZ60</f>
        <v>0</v>
      </c>
      <c r="W65" s="105">
        <f>'[1]План 2 квартала'!BA60</f>
        <v>0</v>
      </c>
      <c r="X65" s="105">
        <f>'[1]План 2 квартала'!BB60</f>
        <v>0</v>
      </c>
      <c r="Y65" s="113">
        <f>SUM(Z65:AB65)</f>
        <v>0</v>
      </c>
      <c r="Z65" s="105">
        <f>'[1]План 2 квартала'!BD60</f>
        <v>0</v>
      </c>
      <c r="AA65" s="105">
        <f>'[1]План 2 квартала'!BE60</f>
        <v>0</v>
      </c>
      <c r="AB65" s="105">
        <f>'[1]План 2 квартала'!BF60</f>
        <v>0</v>
      </c>
      <c r="AC65" s="105">
        <f>'[1]План 2 квартала'!BG60</f>
        <v>0</v>
      </c>
      <c r="AD65" s="113">
        <f>SUM(AE65:AG65)</f>
        <v>0</v>
      </c>
      <c r="AE65" s="105">
        <f>'[1]План 2 квартала'!BI60</f>
        <v>0</v>
      </c>
      <c r="AF65" s="105">
        <f>'[1]План 2 квартала'!BJ60</f>
        <v>0</v>
      </c>
      <c r="AG65" s="105">
        <f>'[1]План 2 квартала'!BK60</f>
        <v>0</v>
      </c>
      <c r="AH65" s="106">
        <f>'[1]План 3 квартала'!AW60</f>
        <v>0</v>
      </c>
      <c r="AI65" s="106">
        <f>'[1]План 3 квартала'!AX60</f>
        <v>0</v>
      </c>
      <c r="AJ65" s="106">
        <f>'[1]План 3 квартала'!AY60</f>
        <v>0</v>
      </c>
      <c r="AK65" s="106">
        <f>'[1]План 3 квартала'!AZ60</f>
        <v>0</v>
      </c>
      <c r="AL65" s="106">
        <f>'[1]План 3 квартала'!BA60</f>
        <v>0</v>
      </c>
      <c r="AM65" s="106">
        <f>'[1]План 3 квартала'!BB60</f>
        <v>0</v>
      </c>
      <c r="AN65" s="106">
        <f>'[1]План 3 квартала'!BC60</f>
        <v>0</v>
      </c>
      <c r="AO65" s="106">
        <f>'[1]План 3 квартала'!BD60</f>
        <v>0</v>
      </c>
      <c r="AP65" s="106">
        <f>'[1]План 3 квартала'!BE60</f>
        <v>0</v>
      </c>
      <c r="AQ65" s="106">
        <f>'[1]План 3 квартала'!BF60</f>
        <v>0</v>
      </c>
      <c r="AR65" s="106">
        <f>'[1]План 3 квартала'!BG60</f>
        <v>0</v>
      </c>
      <c r="AS65" s="106">
        <f>'[1]План 3 квартала'!BH60</f>
        <v>0</v>
      </c>
      <c r="AT65" s="106">
        <f>'[1]План 3 квартала'!BI60</f>
        <v>0</v>
      </c>
      <c r="AU65" s="106">
        <f>'[1]План 3 квартала'!BJ60</f>
        <v>0</v>
      </c>
      <c r="AV65" s="106">
        <f>'[1]План 3 квартала'!BK60</f>
        <v>0</v>
      </c>
      <c r="AW65" s="106">
        <f>'[1]План 4 квартала'!AW60</f>
        <v>0</v>
      </c>
      <c r="AX65" s="106">
        <f>'[1]План 4 квартала'!AX60</f>
        <v>0</v>
      </c>
      <c r="AY65" s="106">
        <f>'[1]План 4 квартала'!AY60</f>
        <v>0</v>
      </c>
      <c r="AZ65" s="106">
        <f>'[1]План 4 квартала'!AZ60</f>
        <v>0</v>
      </c>
      <c r="BA65" s="106">
        <f>'[1]План 4 квартала'!BA60</f>
        <v>0</v>
      </c>
      <c r="BB65" s="106">
        <f>'[1]План 4 квартала'!BB60</f>
        <v>0</v>
      </c>
      <c r="BC65" s="106">
        <f>'[1]План 4 квартала'!BC60</f>
        <v>0</v>
      </c>
      <c r="BD65" s="106">
        <f>'[1]План 4 квартала'!BD60</f>
        <v>0</v>
      </c>
      <c r="BE65" s="106">
        <f>'[1]План 4 квартала'!BE60</f>
        <v>0</v>
      </c>
      <c r="BF65" s="106">
        <f>'[1]План 4 квартала'!BF60</f>
        <v>0</v>
      </c>
      <c r="BG65" s="106">
        <f>'[1]План 4 квартала'!BG60</f>
        <v>0</v>
      </c>
      <c r="BH65" s="106">
        <f>'[1]План 4 квартала'!BH60</f>
        <v>0</v>
      </c>
      <c r="BI65" s="106">
        <f>'[1]План 4 квартала'!BI60</f>
        <v>0</v>
      </c>
      <c r="BJ65" s="106">
        <f>'[1]План 4 квартала'!BJ60</f>
        <v>0</v>
      </c>
      <c r="BK65" s="106">
        <f>'[1]План 4 квартала'!BK60</f>
        <v>0</v>
      </c>
      <c r="BL65" s="114"/>
      <c r="BM65" s="115">
        <f>SUM(BN65:BP65)</f>
        <v>0</v>
      </c>
      <c r="BN65" s="116">
        <f>F65+U65+AJ65+AY65</f>
        <v>0</v>
      </c>
      <c r="BO65" s="116">
        <f>G65+V65+AK65+AZ65</f>
        <v>0</v>
      </c>
      <c r="BP65" s="117">
        <f>H65+W65+AL65+BA65</f>
        <v>0</v>
      </c>
      <c r="BQ65" s="114"/>
      <c r="BR65" s="115">
        <f>SUM(BS65:BT65)</f>
        <v>0</v>
      </c>
      <c r="BS65" s="116">
        <f>K65+Z65+AO65+BD65</f>
        <v>0</v>
      </c>
      <c r="BT65" s="116">
        <f>L65+AA65+AP65+BE65</f>
        <v>0</v>
      </c>
      <c r="BU65" s="117">
        <f>M65+AB65+AQ65+BF65</f>
        <v>0</v>
      </c>
      <c r="BV65" s="114"/>
      <c r="BW65" s="115">
        <f>SUM(BX65:BZ65)</f>
        <v>0</v>
      </c>
      <c r="BX65" s="116">
        <f>BN65+BS65</f>
        <v>0</v>
      </c>
      <c r="BY65" s="117">
        <f>BO65+BT65</f>
        <v>0</v>
      </c>
      <c r="BZ65" s="118">
        <f>BP65</f>
        <v>0</v>
      </c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s="4" customFormat="1" ht="22.5">
      <c r="A66" s="99"/>
      <c r="B66" s="100" t="s">
        <v>108</v>
      </c>
      <c r="C66" s="135" t="s">
        <v>109</v>
      </c>
      <c r="D66" s="102">
        <f>'[1]1 кв СВОД'!AW61</f>
        <v>0</v>
      </c>
      <c r="E66" s="102">
        <f>'[1]1 кв СВОД'!AX61</f>
        <v>0</v>
      </c>
      <c r="F66" s="102">
        <f>'[1]1 кв СВОД'!AY61</f>
        <v>0</v>
      </c>
      <c r="G66" s="102">
        <f>'[1]1 кв СВОД'!AZ61</f>
        <v>0</v>
      </c>
      <c r="H66" s="102">
        <f>'[1]1 кв СВОД'!BA61</f>
        <v>0</v>
      </c>
      <c r="I66" s="102">
        <f>'[1]1 кв СВОД'!BB61</f>
        <v>0</v>
      </c>
      <c r="J66" s="102">
        <f>'[1]1 кв СВОД'!BC61</f>
        <v>0</v>
      </c>
      <c r="K66" s="102">
        <f>'[1]1 кв СВОД'!BD61</f>
        <v>0</v>
      </c>
      <c r="L66" s="102">
        <f>'[1]1 кв СВОД'!BE61</f>
        <v>0</v>
      </c>
      <c r="M66" s="102">
        <f>'[1]1 кв СВОД'!BF61</f>
        <v>0</v>
      </c>
      <c r="N66" s="102">
        <f>'[1]1 кв СВОД'!BG61</f>
        <v>0</v>
      </c>
      <c r="O66" s="102">
        <f>'[1]1 кв СВОД'!BH61</f>
        <v>0</v>
      </c>
      <c r="P66" s="102">
        <f>'[1]1 кв СВОД'!BI61</f>
        <v>0</v>
      </c>
      <c r="Q66" s="102">
        <f>'[1]1 кв СВОД'!BJ61</f>
        <v>0</v>
      </c>
      <c r="R66" s="102">
        <f>'[1]1 кв СВОД'!BK61</f>
        <v>0</v>
      </c>
      <c r="S66" s="103">
        <f>'[1]План 2 квартала'!AW61</f>
        <v>0</v>
      </c>
      <c r="T66" s="104"/>
      <c r="U66" s="105">
        <f>'[1]План 2 квартала'!AY61</f>
        <v>0</v>
      </c>
      <c r="V66" s="105">
        <f>'[1]План 2 квартала'!AZ61</f>
        <v>0</v>
      </c>
      <c r="W66" s="105">
        <f>'[1]План 2 квартала'!BA61</f>
        <v>0</v>
      </c>
      <c r="X66" s="103">
        <f>'[1]План 2 квартала'!BB61</f>
        <v>0</v>
      </c>
      <c r="Y66" s="104"/>
      <c r="Z66" s="105">
        <f>'[1]План 2 квартала'!BD61</f>
        <v>0</v>
      </c>
      <c r="AA66" s="105">
        <f>'[1]План 2 квартала'!BE61</f>
        <v>0</v>
      </c>
      <c r="AB66" s="105">
        <f>'[1]План 2 квартала'!BF61</f>
        <v>0</v>
      </c>
      <c r="AC66" s="103">
        <f>'[1]План 2 квартала'!BG61</f>
        <v>0</v>
      </c>
      <c r="AD66" s="104"/>
      <c r="AE66" s="105">
        <f>'[1]План 2 квартала'!BI61</f>
        <v>0</v>
      </c>
      <c r="AF66" s="105">
        <f>'[1]План 2 квартала'!BJ61</f>
        <v>0</v>
      </c>
      <c r="AG66" s="105">
        <f>'[1]План 2 квартала'!BK61</f>
        <v>0</v>
      </c>
      <c r="AH66" s="106">
        <f>'[1]План 3 квартала'!AW61</f>
        <v>0</v>
      </c>
      <c r="AI66" s="106">
        <f>'[1]План 3 квартала'!AX61</f>
        <v>0</v>
      </c>
      <c r="AJ66" s="106">
        <f>'[1]План 3 квартала'!AY61</f>
        <v>0</v>
      </c>
      <c r="AK66" s="106">
        <f>'[1]План 3 квартала'!AZ61</f>
        <v>0</v>
      </c>
      <c r="AL66" s="106">
        <f>'[1]План 3 квартала'!BA61</f>
        <v>0</v>
      </c>
      <c r="AM66" s="106">
        <f>'[1]План 3 квартала'!BB61</f>
        <v>0</v>
      </c>
      <c r="AN66" s="106">
        <f>'[1]План 3 квартала'!BC61</f>
        <v>0</v>
      </c>
      <c r="AO66" s="106">
        <f>'[1]План 3 квартала'!BD61</f>
        <v>0</v>
      </c>
      <c r="AP66" s="106">
        <f>'[1]План 3 квартала'!BE61</f>
        <v>0</v>
      </c>
      <c r="AQ66" s="106">
        <f>'[1]План 3 квартала'!BF61</f>
        <v>0</v>
      </c>
      <c r="AR66" s="106">
        <f>'[1]План 3 квартала'!BG61</f>
        <v>0</v>
      </c>
      <c r="AS66" s="106">
        <f>'[1]План 3 квартала'!BH61</f>
        <v>0</v>
      </c>
      <c r="AT66" s="106">
        <f>'[1]План 3 квартала'!BI61</f>
        <v>0</v>
      </c>
      <c r="AU66" s="106">
        <f>'[1]План 3 квартала'!BJ61</f>
        <v>0</v>
      </c>
      <c r="AV66" s="106">
        <f>'[1]План 3 квартала'!BK61</f>
        <v>0</v>
      </c>
      <c r="AW66" s="106">
        <f>'[1]План 4 квартала'!AW61:AX61</f>
        <v>0</v>
      </c>
      <c r="AX66" s="106">
        <f>'[1]План 4 квартала'!AX61:AY61</f>
        <v>0</v>
      </c>
      <c r="AY66" s="106">
        <f>'[1]План 4 квартала'!AY61</f>
        <v>0</v>
      </c>
      <c r="AZ66" s="106">
        <f>'[1]План 4 квартала'!AZ61</f>
        <v>0</v>
      </c>
      <c r="BA66" s="106">
        <f>'[1]План 4 квартала'!BA61</f>
        <v>0</v>
      </c>
      <c r="BB66" s="106">
        <f>'[1]План 4 квартала'!BB61:BC61</f>
        <v>0</v>
      </c>
      <c r="BC66" s="106">
        <f>'[1]План 4 квартала'!BC61:BD61</f>
        <v>0</v>
      </c>
      <c r="BD66" s="106">
        <f>'[1]План 4 квартала'!BD61</f>
        <v>0</v>
      </c>
      <c r="BE66" s="106">
        <f>'[1]План 4 квартала'!BE61</f>
        <v>0</v>
      </c>
      <c r="BF66" s="106">
        <f>'[1]План 4 квартала'!BF61</f>
        <v>0</v>
      </c>
      <c r="BG66" s="106">
        <f>'[1]План 4 квартала'!BG61:BH61</f>
        <v>0</v>
      </c>
      <c r="BH66" s="106">
        <f>'[1]План 4 квартала'!BH61:BI61</f>
        <v>0</v>
      </c>
      <c r="BI66" s="106">
        <f>'[1]План 4 квартала'!BI61</f>
        <v>0</v>
      </c>
      <c r="BJ66" s="106">
        <f>'[1]План 4 квартала'!BJ61</f>
        <v>0</v>
      </c>
      <c r="BK66" s="106">
        <f>'[1]План 4 квартала'!BK61</f>
        <v>0</v>
      </c>
      <c r="BL66" s="107">
        <f>D66+S66+AH66+AW66</f>
        <v>0</v>
      </c>
      <c r="BM66" s="119">
        <f>E66+T66+AI66+AX66</f>
        <v>0</v>
      </c>
      <c r="BN66" s="109"/>
      <c r="BO66" s="109"/>
      <c r="BP66" s="110"/>
      <c r="BQ66" s="107">
        <f>I66+X66+AM66+BB66</f>
        <v>0</v>
      </c>
      <c r="BR66" s="119">
        <f>J66+Y66+AN66+BC66</f>
        <v>0</v>
      </c>
      <c r="BS66" s="109"/>
      <c r="BT66" s="109"/>
      <c r="BU66" s="110"/>
      <c r="BV66" s="107">
        <f>BL66+BQ66</f>
        <v>0</v>
      </c>
      <c r="BW66" s="108"/>
      <c r="BX66" s="109"/>
      <c r="BY66" s="110"/>
      <c r="BZ66" s="111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s="4" customFormat="1" ht="15">
      <c r="A67" s="99"/>
      <c r="B67" s="112"/>
      <c r="C67" s="135" t="s">
        <v>94</v>
      </c>
      <c r="D67" s="102">
        <f>'[1]1 кв СВОД'!AW62</f>
        <v>0</v>
      </c>
      <c r="E67" s="102">
        <f>'[1]1 кв СВОД'!AX62</f>
        <v>0</v>
      </c>
      <c r="F67" s="102">
        <f>'[1]1 кв СВОД'!AY62</f>
        <v>0</v>
      </c>
      <c r="G67" s="102">
        <f>'[1]1 кв СВОД'!AZ62</f>
        <v>0</v>
      </c>
      <c r="H67" s="102">
        <f>'[1]1 кв СВОД'!BA62</f>
        <v>0</v>
      </c>
      <c r="I67" s="102">
        <f>'[1]1 кв СВОД'!BB62</f>
        <v>0</v>
      </c>
      <c r="J67" s="102">
        <f>'[1]1 кв СВОД'!BC62</f>
        <v>0</v>
      </c>
      <c r="K67" s="102">
        <f>'[1]1 кв СВОД'!BD62</f>
        <v>0</v>
      </c>
      <c r="L67" s="102">
        <f>'[1]1 кв СВОД'!BE62</f>
        <v>0</v>
      </c>
      <c r="M67" s="102">
        <f>'[1]1 кв СВОД'!BF62</f>
        <v>0</v>
      </c>
      <c r="N67" s="102">
        <f>'[1]1 кв СВОД'!BG62</f>
        <v>0</v>
      </c>
      <c r="O67" s="102">
        <f>'[1]1 кв СВОД'!BH62</f>
        <v>0</v>
      </c>
      <c r="P67" s="102">
        <f>'[1]1 кв СВОД'!BI62</f>
        <v>0</v>
      </c>
      <c r="Q67" s="102">
        <f>'[1]1 кв СВОД'!BJ62</f>
        <v>0</v>
      </c>
      <c r="R67" s="102">
        <f>'[1]1 кв СВОД'!BK62</f>
        <v>0</v>
      </c>
      <c r="S67" s="105">
        <f>'[1]План 2 квартала'!AW62</f>
        <v>0</v>
      </c>
      <c r="T67" s="113">
        <f>SUM(U67:W67)</f>
        <v>0</v>
      </c>
      <c r="U67" s="105">
        <f>'[1]План 2 квартала'!AY62</f>
        <v>0</v>
      </c>
      <c r="V67" s="105">
        <f>'[1]План 2 квартала'!AZ62</f>
        <v>0</v>
      </c>
      <c r="W67" s="105">
        <f>'[1]План 2 квартала'!BA62</f>
        <v>0</v>
      </c>
      <c r="X67" s="105">
        <f>'[1]План 2 квартала'!BB62</f>
        <v>0</v>
      </c>
      <c r="Y67" s="113">
        <f>SUM(Z67:AB67)</f>
        <v>0</v>
      </c>
      <c r="Z67" s="105">
        <f>'[1]План 2 квартала'!BD62</f>
        <v>0</v>
      </c>
      <c r="AA67" s="105">
        <f>'[1]План 2 квартала'!BE62</f>
        <v>0</v>
      </c>
      <c r="AB67" s="105">
        <f>'[1]План 2 квартала'!BF62</f>
        <v>0</v>
      </c>
      <c r="AC67" s="105">
        <f>'[1]План 2 квартала'!BG62</f>
        <v>0</v>
      </c>
      <c r="AD67" s="113">
        <f>SUM(AE67:AG67)</f>
        <v>0</v>
      </c>
      <c r="AE67" s="105">
        <f>'[1]План 2 квартала'!BI62</f>
        <v>0</v>
      </c>
      <c r="AF67" s="105">
        <f>'[1]План 2 квартала'!BJ62</f>
        <v>0</v>
      </c>
      <c r="AG67" s="105">
        <f>'[1]План 2 квартала'!BK62</f>
        <v>0</v>
      </c>
      <c r="AH67" s="106">
        <f>'[1]План 3 квартала'!AW62</f>
        <v>0</v>
      </c>
      <c r="AI67" s="106">
        <f>'[1]План 3 квартала'!AX62</f>
        <v>0</v>
      </c>
      <c r="AJ67" s="106">
        <f>'[1]План 3 квартала'!AY62</f>
        <v>0</v>
      </c>
      <c r="AK67" s="106">
        <f>'[1]План 3 квартала'!AZ62</f>
        <v>0</v>
      </c>
      <c r="AL67" s="106">
        <f>'[1]План 3 квартала'!BA62</f>
        <v>0</v>
      </c>
      <c r="AM67" s="106">
        <f>'[1]План 3 квартала'!BB62</f>
        <v>0</v>
      </c>
      <c r="AN67" s="106">
        <f>'[1]План 3 квартала'!BC62</f>
        <v>0</v>
      </c>
      <c r="AO67" s="106">
        <f>'[1]План 3 квартала'!BD62</f>
        <v>0</v>
      </c>
      <c r="AP67" s="106">
        <f>'[1]План 3 квартала'!BE62</f>
        <v>0</v>
      </c>
      <c r="AQ67" s="106">
        <f>'[1]План 3 квартала'!BF62</f>
        <v>0</v>
      </c>
      <c r="AR67" s="106">
        <f>'[1]План 3 квартала'!BG62</f>
        <v>0</v>
      </c>
      <c r="AS67" s="106">
        <f>'[1]План 3 квартала'!BH62</f>
        <v>0</v>
      </c>
      <c r="AT67" s="106">
        <f>'[1]План 3 квартала'!BI62</f>
        <v>0</v>
      </c>
      <c r="AU67" s="106">
        <f>'[1]План 3 квартала'!BJ62</f>
        <v>0</v>
      </c>
      <c r="AV67" s="106">
        <f>'[1]План 3 квартала'!BK62</f>
        <v>0</v>
      </c>
      <c r="AW67" s="106">
        <f>'[1]План 4 квартала'!AW62</f>
        <v>0</v>
      </c>
      <c r="AX67" s="106">
        <f>'[1]План 4 квартала'!AX62</f>
        <v>0</v>
      </c>
      <c r="AY67" s="106">
        <f>'[1]План 4 квартала'!AY62</f>
        <v>0</v>
      </c>
      <c r="AZ67" s="106">
        <f>'[1]План 4 квартала'!AZ62</f>
        <v>0</v>
      </c>
      <c r="BA67" s="106">
        <f>'[1]План 4 квартала'!BA62</f>
        <v>0</v>
      </c>
      <c r="BB67" s="106">
        <f>'[1]План 4 квартала'!BB62</f>
        <v>0</v>
      </c>
      <c r="BC67" s="106">
        <f>'[1]План 4 квартала'!BC62</f>
        <v>0</v>
      </c>
      <c r="BD67" s="106">
        <f>'[1]План 4 квартала'!BD62</f>
        <v>0</v>
      </c>
      <c r="BE67" s="106">
        <f>'[1]План 4 квартала'!BE62</f>
        <v>0</v>
      </c>
      <c r="BF67" s="106">
        <f>'[1]План 4 квартала'!BF62</f>
        <v>0</v>
      </c>
      <c r="BG67" s="106">
        <f>'[1]План 4 квартала'!BG62</f>
        <v>0</v>
      </c>
      <c r="BH67" s="106">
        <f>'[1]План 4 квартала'!BH62</f>
        <v>0</v>
      </c>
      <c r="BI67" s="106">
        <f>'[1]План 4 квартала'!BI62</f>
        <v>0</v>
      </c>
      <c r="BJ67" s="106">
        <f>'[1]План 4 квартала'!BJ62</f>
        <v>0</v>
      </c>
      <c r="BK67" s="106">
        <f>'[1]План 4 квартала'!BK62</f>
        <v>0</v>
      </c>
      <c r="BL67" s="114"/>
      <c r="BM67" s="115">
        <f>SUM(BN67:BP67)</f>
        <v>0</v>
      </c>
      <c r="BN67" s="116">
        <f aca="true" t="shared" si="10" ref="BN67:BR71">F67+U67+AJ67+AY67</f>
        <v>0</v>
      </c>
      <c r="BO67" s="116">
        <f t="shared" si="10"/>
        <v>0</v>
      </c>
      <c r="BP67" s="117">
        <f t="shared" si="10"/>
        <v>0</v>
      </c>
      <c r="BQ67" s="114"/>
      <c r="BR67" s="115">
        <f>SUM(BS67:BT67)</f>
        <v>0</v>
      </c>
      <c r="BS67" s="116">
        <f aca="true" t="shared" si="11" ref="BS67:BZ71">K67+Z67+AO67+BD67</f>
        <v>0</v>
      </c>
      <c r="BT67" s="116">
        <f t="shared" si="11"/>
        <v>0</v>
      </c>
      <c r="BU67" s="117">
        <f t="shared" si="11"/>
        <v>0</v>
      </c>
      <c r="BV67" s="114"/>
      <c r="BW67" s="115">
        <f>SUM(BX67:BZ67)</f>
        <v>0</v>
      </c>
      <c r="BX67" s="116">
        <f>BN67+BS67</f>
        <v>0</v>
      </c>
      <c r="BY67" s="117">
        <f>BO67+BT67</f>
        <v>0</v>
      </c>
      <c r="BZ67" s="118">
        <f>BP67</f>
        <v>0</v>
      </c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4" customFormat="1" ht="45.75" thickBot="1">
      <c r="A68" s="120"/>
      <c r="B68" s="121" t="s">
        <v>110</v>
      </c>
      <c r="C68" s="136" t="s">
        <v>94</v>
      </c>
      <c r="D68" s="102">
        <f>'[1]1 кв СВОД'!AW63</f>
        <v>0</v>
      </c>
      <c r="E68" s="102">
        <f>'[1]1 кв СВОД'!AX63</f>
        <v>0</v>
      </c>
      <c r="F68" s="102">
        <f>'[1]1 кв СВОД'!AY63</f>
        <v>0</v>
      </c>
      <c r="G68" s="102">
        <f>'[1]1 кв СВОД'!AZ63</f>
        <v>0</v>
      </c>
      <c r="H68" s="102">
        <f>'[1]1 кв СВОД'!BA63</f>
        <v>0</v>
      </c>
      <c r="I68" s="102">
        <f>'[1]1 кв СВОД'!BB63</f>
        <v>0</v>
      </c>
      <c r="J68" s="102">
        <f>'[1]1 кв СВОД'!BC63</f>
        <v>0</v>
      </c>
      <c r="K68" s="102">
        <f>'[1]1 кв СВОД'!BD63</f>
        <v>0</v>
      </c>
      <c r="L68" s="102">
        <f>'[1]1 кв СВОД'!BE63</f>
        <v>0</v>
      </c>
      <c r="M68" s="102">
        <f>'[1]1 кв СВОД'!BF63</f>
        <v>0</v>
      </c>
      <c r="N68" s="102">
        <f>'[1]1 кв СВОД'!BG63</f>
        <v>0</v>
      </c>
      <c r="O68" s="102">
        <f>'[1]1 кв СВОД'!BH63</f>
        <v>0</v>
      </c>
      <c r="P68" s="102">
        <f>'[1]1 кв СВОД'!BI63</f>
        <v>0</v>
      </c>
      <c r="Q68" s="102">
        <f>'[1]1 кв СВОД'!BJ63</f>
        <v>0</v>
      </c>
      <c r="R68" s="102">
        <f>'[1]1 кв СВОД'!BK63</f>
        <v>0</v>
      </c>
      <c r="S68" s="105">
        <f>'[1]План 2 квартала'!AW63</f>
        <v>0</v>
      </c>
      <c r="T68" s="113">
        <f>SUM(U68:W68)</f>
        <v>0</v>
      </c>
      <c r="U68" s="105">
        <f>'[1]План 2 квартала'!AY63</f>
        <v>0</v>
      </c>
      <c r="V68" s="105">
        <f>'[1]План 2 квартала'!AZ63</f>
        <v>0</v>
      </c>
      <c r="W68" s="105">
        <f>'[1]План 2 квартала'!BA63</f>
        <v>0</v>
      </c>
      <c r="X68" s="105">
        <f>'[1]План 2 квартала'!BB63</f>
        <v>0</v>
      </c>
      <c r="Y68" s="113">
        <f>SUM(Z68:AB68)</f>
        <v>0</v>
      </c>
      <c r="Z68" s="105">
        <f>'[1]План 2 квартала'!BD63</f>
        <v>0</v>
      </c>
      <c r="AA68" s="105">
        <f>'[1]План 2 квартала'!BE63</f>
        <v>0</v>
      </c>
      <c r="AB68" s="105">
        <f>'[1]План 2 квартала'!BF63</f>
        <v>0</v>
      </c>
      <c r="AC68" s="105">
        <f>'[1]План 2 квартала'!BG63</f>
        <v>0</v>
      </c>
      <c r="AD68" s="113">
        <f>SUM(AE68:AG68)</f>
        <v>0</v>
      </c>
      <c r="AE68" s="105">
        <f>'[1]План 2 квартала'!BI63</f>
        <v>0</v>
      </c>
      <c r="AF68" s="105">
        <f>'[1]План 2 квартала'!BJ63</f>
        <v>0</v>
      </c>
      <c r="AG68" s="105">
        <f>'[1]План 2 квартала'!BK63</f>
        <v>0</v>
      </c>
      <c r="AH68" s="106">
        <f>'[1]План 3 квартала'!AW63</f>
        <v>0</v>
      </c>
      <c r="AI68" s="106">
        <f>'[1]План 3 квартала'!AX63</f>
        <v>0</v>
      </c>
      <c r="AJ68" s="106">
        <f>'[1]План 3 квартала'!AY63</f>
        <v>0</v>
      </c>
      <c r="AK68" s="106">
        <f>'[1]План 3 квартала'!AZ63</f>
        <v>0</v>
      </c>
      <c r="AL68" s="106">
        <f>'[1]План 3 квартала'!BA63</f>
        <v>0</v>
      </c>
      <c r="AM68" s="106">
        <f>'[1]План 3 квартала'!BB63</f>
        <v>0</v>
      </c>
      <c r="AN68" s="106">
        <f>'[1]План 3 квартала'!BC63</f>
        <v>0</v>
      </c>
      <c r="AO68" s="106">
        <f>'[1]План 3 квартала'!BD63</f>
        <v>0</v>
      </c>
      <c r="AP68" s="106">
        <f>'[1]План 3 квартала'!BE63</f>
        <v>0</v>
      </c>
      <c r="AQ68" s="106">
        <f>'[1]План 3 квартала'!BF63</f>
        <v>0</v>
      </c>
      <c r="AR68" s="106">
        <f>'[1]План 3 квартала'!BG63</f>
        <v>0</v>
      </c>
      <c r="AS68" s="106">
        <f>'[1]План 3 квартала'!BH63</f>
        <v>0</v>
      </c>
      <c r="AT68" s="106">
        <f>'[1]План 3 квартала'!BI63</f>
        <v>0</v>
      </c>
      <c r="AU68" s="106">
        <f>'[1]План 3 квартала'!BJ63</f>
        <v>0</v>
      </c>
      <c r="AV68" s="106">
        <f>'[1]План 3 квартала'!BK63</f>
        <v>0</v>
      </c>
      <c r="AW68" s="106">
        <f>'[1]План 4 квартала'!AW63</f>
        <v>0</v>
      </c>
      <c r="AX68" s="106">
        <f>'[1]План 4 квартала'!AX63</f>
        <v>0</v>
      </c>
      <c r="AY68" s="106">
        <f>'[1]План 4 квартала'!AY63</f>
        <v>0</v>
      </c>
      <c r="AZ68" s="106">
        <f>'[1]План 4 квартала'!AZ63</f>
        <v>0</v>
      </c>
      <c r="BA68" s="106">
        <f>'[1]План 4 квартала'!BA63</f>
        <v>0</v>
      </c>
      <c r="BB68" s="106">
        <f>'[1]План 4 квартала'!BB63</f>
        <v>0</v>
      </c>
      <c r="BC68" s="106">
        <f>'[1]План 4 квартала'!BC63</f>
        <v>0</v>
      </c>
      <c r="BD68" s="106">
        <f>'[1]План 4 квартала'!BD63</f>
        <v>0</v>
      </c>
      <c r="BE68" s="106">
        <f>'[1]План 4 квартала'!BE63</f>
        <v>0</v>
      </c>
      <c r="BF68" s="106">
        <f>'[1]План 4 квартала'!BF63</f>
        <v>0</v>
      </c>
      <c r="BG68" s="106">
        <f>'[1]План 4 квартала'!BG63</f>
        <v>0</v>
      </c>
      <c r="BH68" s="106">
        <f>'[1]План 4 квартала'!BH63</f>
        <v>0</v>
      </c>
      <c r="BI68" s="106">
        <f>'[1]План 4 квартала'!BI63</f>
        <v>0</v>
      </c>
      <c r="BJ68" s="106">
        <f>'[1]План 4 квартала'!BJ63</f>
        <v>0</v>
      </c>
      <c r="BK68" s="106">
        <f>'[1]План 4 квартала'!BK63</f>
        <v>0</v>
      </c>
      <c r="BL68" s="123"/>
      <c r="BM68" s="124">
        <f>SUM(BN68:BP68)</f>
        <v>0</v>
      </c>
      <c r="BN68" s="125">
        <f t="shared" si="10"/>
        <v>0</v>
      </c>
      <c r="BO68" s="125">
        <f t="shared" si="10"/>
        <v>0</v>
      </c>
      <c r="BP68" s="126">
        <f t="shared" si="10"/>
        <v>0</v>
      </c>
      <c r="BQ68" s="123"/>
      <c r="BR68" s="124">
        <f>SUM(BS68:BT68)</f>
        <v>0</v>
      </c>
      <c r="BS68" s="125">
        <f t="shared" si="11"/>
        <v>0</v>
      </c>
      <c r="BT68" s="125">
        <f t="shared" si="11"/>
        <v>0</v>
      </c>
      <c r="BU68" s="126">
        <f t="shared" si="11"/>
        <v>0</v>
      </c>
      <c r="BV68" s="123"/>
      <c r="BW68" s="124">
        <f>SUM(BX68:BZ68)</f>
        <v>0</v>
      </c>
      <c r="BX68" s="125">
        <f>BN68+BS68</f>
        <v>0</v>
      </c>
      <c r="BY68" s="126">
        <f>BO68+BT68</f>
        <v>0</v>
      </c>
      <c r="BZ68" s="127">
        <f>BP68</f>
        <v>0</v>
      </c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4" customFormat="1" ht="21.75" thickBot="1">
      <c r="A69" s="128"/>
      <c r="B69" s="129" t="s">
        <v>99</v>
      </c>
      <c r="C69" s="137" t="s">
        <v>94</v>
      </c>
      <c r="D69" s="97">
        <f>'[1]1 кв СВОД'!AW64</f>
        <v>0</v>
      </c>
      <c r="E69" s="97">
        <f>'[1]1 кв СВОД'!AX64</f>
        <v>0</v>
      </c>
      <c r="F69" s="97">
        <f>'[1]1 кв СВОД'!AY64</f>
        <v>0</v>
      </c>
      <c r="G69" s="97">
        <f>'[1]1 кв СВОД'!AZ64</f>
        <v>0</v>
      </c>
      <c r="H69" s="97">
        <f>'[1]1 кв СВОД'!BA64</f>
        <v>0</v>
      </c>
      <c r="I69" s="97">
        <f>'[1]1 кв СВОД'!BB64</f>
        <v>0</v>
      </c>
      <c r="J69" s="97">
        <f>'[1]1 кв СВОД'!BC64</f>
        <v>0</v>
      </c>
      <c r="K69" s="97">
        <f>'[1]1 кв СВОД'!BD64</f>
        <v>0</v>
      </c>
      <c r="L69" s="97">
        <f>'[1]1 кв СВОД'!BE64</f>
        <v>0</v>
      </c>
      <c r="M69" s="97">
        <f>'[1]1 кв СВОД'!BF64</f>
        <v>0</v>
      </c>
      <c r="N69" s="97">
        <f>'[1]1 кв СВОД'!BG64</f>
        <v>0</v>
      </c>
      <c r="O69" s="97">
        <f>'[1]1 кв СВОД'!BH64</f>
        <v>0</v>
      </c>
      <c r="P69" s="97">
        <f>'[1]1 кв СВОД'!BI64</f>
        <v>0</v>
      </c>
      <c r="Q69" s="97">
        <f>'[1]1 кв СВОД'!BJ64</f>
        <v>0</v>
      </c>
      <c r="R69" s="97">
        <f>'[1]1 кв СВОД'!BK64</f>
        <v>0</v>
      </c>
      <c r="S69" s="97">
        <f>'[1]План 2 квартала'!AW64</f>
        <v>0</v>
      </c>
      <c r="T69" s="97">
        <f>'[1]План 2 квартала'!AX64</f>
        <v>0</v>
      </c>
      <c r="U69" s="97">
        <f>'[1]План 2 квартала'!AY64</f>
        <v>0</v>
      </c>
      <c r="V69" s="97">
        <f>'[1]План 2 квартала'!AZ64</f>
        <v>0</v>
      </c>
      <c r="W69" s="97">
        <f>'[1]План 2 квартала'!BA64</f>
        <v>0</v>
      </c>
      <c r="X69" s="97">
        <f>'[1]План 2 квартала'!BB64</f>
        <v>0</v>
      </c>
      <c r="Y69" s="97">
        <f>'[1]План 2 квартала'!BC64</f>
        <v>0</v>
      </c>
      <c r="Z69" s="97">
        <f>'[1]План 2 квартала'!BD64</f>
        <v>0</v>
      </c>
      <c r="AA69" s="97">
        <f>'[1]План 2 квартала'!BE64</f>
        <v>0</v>
      </c>
      <c r="AB69" s="97">
        <f>'[1]План 2 квартала'!BF64</f>
        <v>0</v>
      </c>
      <c r="AC69" s="97">
        <f>'[1]План 2 квартала'!BG64</f>
        <v>0</v>
      </c>
      <c r="AD69" s="97">
        <f>'[1]План 2 квартала'!BH64</f>
        <v>0</v>
      </c>
      <c r="AE69" s="97">
        <f>'[1]План 2 квартала'!BI64</f>
        <v>0</v>
      </c>
      <c r="AF69" s="97">
        <f>'[1]План 2 квартала'!BJ64</f>
        <v>0</v>
      </c>
      <c r="AG69" s="97">
        <f>'[1]План 2 квартала'!BK64</f>
        <v>0</v>
      </c>
      <c r="AH69" s="97">
        <f>'[1]План 3 квартала'!AW64</f>
        <v>0</v>
      </c>
      <c r="AI69" s="97">
        <f>'[1]План 3 квартала'!AX64</f>
        <v>0</v>
      </c>
      <c r="AJ69" s="97">
        <f>'[1]План 3 квартала'!AY64</f>
        <v>0</v>
      </c>
      <c r="AK69" s="97">
        <f>'[1]План 3 квартала'!AZ64</f>
        <v>0</v>
      </c>
      <c r="AL69" s="97">
        <f>'[1]План 3 квартала'!BA64</f>
        <v>0</v>
      </c>
      <c r="AM69" s="97">
        <f>'[1]План 3 квартала'!BB64</f>
        <v>0</v>
      </c>
      <c r="AN69" s="97">
        <f>'[1]План 3 квартала'!BC64</f>
        <v>0</v>
      </c>
      <c r="AO69" s="97">
        <f>'[1]План 3 квартала'!BD64</f>
        <v>0</v>
      </c>
      <c r="AP69" s="97">
        <f>'[1]План 3 квартала'!BE64</f>
        <v>0</v>
      </c>
      <c r="AQ69" s="97">
        <f>'[1]План 3 квартала'!BF64</f>
        <v>0</v>
      </c>
      <c r="AR69" s="97">
        <f>'[1]План 3 квартала'!BG64</f>
        <v>0</v>
      </c>
      <c r="AS69" s="97">
        <f>'[1]План 3 квартала'!BH64</f>
        <v>0</v>
      </c>
      <c r="AT69" s="97">
        <f>'[1]План 3 квартала'!BI64</f>
        <v>0</v>
      </c>
      <c r="AU69" s="97">
        <f>'[1]План 3 квартала'!BJ64</f>
        <v>0</v>
      </c>
      <c r="AV69" s="97">
        <f>'[1]План 3 квартала'!BK64</f>
        <v>0</v>
      </c>
      <c r="AW69" s="97">
        <f>'[1]План 4 квартала'!AW64</f>
        <v>0</v>
      </c>
      <c r="AX69" s="97">
        <f>'[1]План 4 квартала'!AX64</f>
        <v>0</v>
      </c>
      <c r="AY69" s="97">
        <f>'[1]План 4 квартала'!AY64</f>
        <v>0</v>
      </c>
      <c r="AZ69" s="97">
        <f>'[1]План 4 квартала'!AZ64</f>
        <v>0</v>
      </c>
      <c r="BA69" s="97">
        <f>'[1]План 4 квартала'!BA64</f>
        <v>0</v>
      </c>
      <c r="BB69" s="97">
        <f>'[1]План 4 квартала'!BB64</f>
        <v>0</v>
      </c>
      <c r="BC69" s="97">
        <f>'[1]План 4 квартала'!BC64</f>
        <v>0</v>
      </c>
      <c r="BD69" s="97">
        <f>'[1]План 4 квартала'!BD64</f>
        <v>0</v>
      </c>
      <c r="BE69" s="97">
        <f>'[1]План 4 квартала'!BE64</f>
        <v>0</v>
      </c>
      <c r="BF69" s="97">
        <f>'[1]План 4 квартала'!BF64</f>
        <v>0</v>
      </c>
      <c r="BG69" s="97">
        <f>'[1]План 4 квартала'!BG64</f>
        <v>0</v>
      </c>
      <c r="BH69" s="97">
        <f>'[1]План 4 квартала'!BH64</f>
        <v>0</v>
      </c>
      <c r="BI69" s="97">
        <f>'[1]План 4 квартала'!BI64</f>
        <v>0</v>
      </c>
      <c r="BJ69" s="97">
        <f>'[1]План 4 квартала'!BJ64</f>
        <v>0</v>
      </c>
      <c r="BK69" s="97">
        <f>'[1]План 4 квартала'!BK64</f>
        <v>0</v>
      </c>
      <c r="BL69" s="98">
        <f aca="true" t="shared" si="12" ref="BL69:BM71">D69+S69+AH69+AW69</f>
        <v>0</v>
      </c>
      <c r="BM69" s="98">
        <f t="shared" si="12"/>
        <v>0</v>
      </c>
      <c r="BN69" s="98">
        <f t="shared" si="10"/>
        <v>0</v>
      </c>
      <c r="BO69" s="98">
        <f t="shared" si="10"/>
        <v>0</v>
      </c>
      <c r="BP69" s="98">
        <f t="shared" si="10"/>
        <v>0</v>
      </c>
      <c r="BQ69" s="98">
        <f t="shared" si="10"/>
        <v>0</v>
      </c>
      <c r="BR69" s="98">
        <f t="shared" si="10"/>
        <v>0</v>
      </c>
      <c r="BS69" s="98">
        <f t="shared" si="11"/>
        <v>0</v>
      </c>
      <c r="BT69" s="98">
        <f t="shared" si="11"/>
        <v>0</v>
      </c>
      <c r="BU69" s="98">
        <f t="shared" si="11"/>
        <v>0</v>
      </c>
      <c r="BV69" s="98">
        <f t="shared" si="11"/>
        <v>0</v>
      </c>
      <c r="BW69" s="98">
        <f t="shared" si="11"/>
        <v>0</v>
      </c>
      <c r="BX69" s="98">
        <f t="shared" si="11"/>
        <v>0</v>
      </c>
      <c r="BY69" s="98">
        <f t="shared" si="11"/>
        <v>0</v>
      </c>
      <c r="BZ69" s="98">
        <f t="shared" si="11"/>
        <v>0</v>
      </c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s="133" customFormat="1" ht="13.5" thickBot="1">
      <c r="A70" s="61" t="s">
        <v>114</v>
      </c>
      <c r="B70" s="88" t="s">
        <v>115</v>
      </c>
      <c r="C70" s="138" t="s">
        <v>94</v>
      </c>
      <c r="D70" s="64">
        <f>'[1]1 кв СВОД'!AW65</f>
        <v>0</v>
      </c>
      <c r="E70" s="64">
        <f>'[1]1 кв СВОД'!AX65</f>
        <v>0</v>
      </c>
      <c r="F70" s="64">
        <f>'[1]1 кв СВОД'!AY65</f>
        <v>0</v>
      </c>
      <c r="G70" s="64">
        <f>'[1]1 кв СВОД'!AZ65</f>
        <v>0</v>
      </c>
      <c r="H70" s="64">
        <f>'[1]1 кв СВОД'!BA65</f>
        <v>0</v>
      </c>
      <c r="I70" s="64">
        <f>'[1]1 кв СВОД'!BB65</f>
        <v>0</v>
      </c>
      <c r="J70" s="64">
        <f>'[1]1 кв СВОД'!BC65</f>
        <v>0</v>
      </c>
      <c r="K70" s="64">
        <f>'[1]1 кв СВОД'!BD65</f>
        <v>0</v>
      </c>
      <c r="L70" s="64">
        <f>'[1]1 кв СВОД'!BE65</f>
        <v>0</v>
      </c>
      <c r="M70" s="64">
        <f>'[1]1 кв СВОД'!BF65</f>
        <v>0</v>
      </c>
      <c r="N70" s="64">
        <f>'[1]1 кв СВОД'!BG65</f>
        <v>0</v>
      </c>
      <c r="O70" s="64">
        <f>'[1]1 кв СВОД'!BH65</f>
        <v>0</v>
      </c>
      <c r="P70" s="64">
        <f>'[1]1 кв СВОД'!BI65</f>
        <v>0</v>
      </c>
      <c r="Q70" s="64">
        <f>'[1]1 кв СВОД'!BJ65</f>
        <v>0</v>
      </c>
      <c r="R70" s="64">
        <f>'[1]1 кв СВОД'!BK65</f>
        <v>0</v>
      </c>
      <c r="S70" s="65">
        <f>'[1]План 2 квартала'!AW65</f>
        <v>0</v>
      </c>
      <c r="T70" s="65">
        <f>'[1]План 2 квартала'!AX65</f>
        <v>0</v>
      </c>
      <c r="U70" s="65">
        <f>'[1]План 2 квартала'!AY65</f>
        <v>0</v>
      </c>
      <c r="V70" s="65">
        <f>'[1]План 2 квартала'!AZ65</f>
        <v>0</v>
      </c>
      <c r="W70" s="65">
        <f>'[1]План 2 квартала'!BA65</f>
        <v>0</v>
      </c>
      <c r="X70" s="65">
        <f>'[1]План 2 квартала'!BB65</f>
        <v>0</v>
      </c>
      <c r="Y70" s="65">
        <f>'[1]План 2 квартала'!BC65</f>
        <v>0</v>
      </c>
      <c r="Z70" s="65">
        <f>'[1]План 2 квартала'!BD65</f>
        <v>0</v>
      </c>
      <c r="AA70" s="65">
        <f>'[1]План 2 квартала'!BE65</f>
        <v>0</v>
      </c>
      <c r="AB70" s="65">
        <f>'[1]План 2 квартала'!BF65</f>
        <v>0</v>
      </c>
      <c r="AC70" s="65">
        <f>'[1]План 2 квартала'!BG65</f>
        <v>0</v>
      </c>
      <c r="AD70" s="65">
        <f>'[1]План 2 квартала'!BH65</f>
        <v>0</v>
      </c>
      <c r="AE70" s="65">
        <f>'[1]План 2 квартала'!BI65</f>
        <v>0</v>
      </c>
      <c r="AF70" s="65">
        <f>'[1]План 2 квартала'!BJ65</f>
        <v>0</v>
      </c>
      <c r="AG70" s="65">
        <f>'[1]План 2 квартала'!BK65</f>
        <v>0</v>
      </c>
      <c r="AH70" s="65">
        <f>'[1]План 3 квартала'!AW65</f>
        <v>0</v>
      </c>
      <c r="AI70" s="65">
        <f>'[1]План 3 квартала'!AX65</f>
        <v>0</v>
      </c>
      <c r="AJ70" s="65">
        <f>'[1]План 3 квартала'!AY65</f>
        <v>0</v>
      </c>
      <c r="AK70" s="65">
        <f>'[1]План 3 квартала'!AZ65</f>
        <v>0</v>
      </c>
      <c r="AL70" s="65">
        <f>'[1]План 3 квартала'!BA65</f>
        <v>0</v>
      </c>
      <c r="AM70" s="65">
        <f>'[1]План 3 квартала'!BB65</f>
        <v>0</v>
      </c>
      <c r="AN70" s="65">
        <f>'[1]План 3 квартала'!BC65</f>
        <v>0</v>
      </c>
      <c r="AO70" s="65">
        <f>'[1]План 3 квартала'!BD65</f>
        <v>0</v>
      </c>
      <c r="AP70" s="65">
        <f>'[1]План 3 квартала'!BE65</f>
        <v>0</v>
      </c>
      <c r="AQ70" s="65">
        <f>'[1]План 3 квартала'!BF65</f>
        <v>0</v>
      </c>
      <c r="AR70" s="65">
        <f>'[1]План 3 квартала'!BG65</f>
        <v>0</v>
      </c>
      <c r="AS70" s="65">
        <f>'[1]План 3 квартала'!BH65</f>
        <v>0</v>
      </c>
      <c r="AT70" s="65">
        <f>'[1]План 3 квартала'!BI65</f>
        <v>0</v>
      </c>
      <c r="AU70" s="65">
        <f>'[1]План 3 квартала'!BJ65</f>
        <v>0</v>
      </c>
      <c r="AV70" s="65">
        <f>'[1]План 3 квартала'!BK65</f>
        <v>0</v>
      </c>
      <c r="AW70" s="65">
        <f>'[1]План 4 квартала'!AW65</f>
        <v>0</v>
      </c>
      <c r="AX70" s="65">
        <f>'[1]План 4 квартала'!AX65</f>
        <v>0</v>
      </c>
      <c r="AY70" s="65">
        <f>'[1]План 4 квартала'!AY65</f>
        <v>0</v>
      </c>
      <c r="AZ70" s="65">
        <f>'[1]План 4 квартала'!AZ65</f>
        <v>0</v>
      </c>
      <c r="BA70" s="65">
        <f>'[1]План 4 квартала'!BA65</f>
        <v>0</v>
      </c>
      <c r="BB70" s="65">
        <f>'[1]План 4 квартала'!BB65</f>
        <v>0</v>
      </c>
      <c r="BC70" s="65">
        <f>'[1]План 4 квартала'!BC65</f>
        <v>0</v>
      </c>
      <c r="BD70" s="65">
        <f>'[1]План 4 квартала'!BD65</f>
        <v>0</v>
      </c>
      <c r="BE70" s="65">
        <f>'[1]План 4 квартала'!BE65</f>
        <v>0</v>
      </c>
      <c r="BF70" s="65">
        <f>'[1]План 4 квартала'!BF65</f>
        <v>0</v>
      </c>
      <c r="BG70" s="65">
        <f>'[1]План 4 квартала'!BG65</f>
        <v>0</v>
      </c>
      <c r="BH70" s="65">
        <f>'[1]План 4 квартала'!BH65</f>
        <v>0</v>
      </c>
      <c r="BI70" s="65">
        <f>'[1]План 4 квартала'!BI65</f>
        <v>0</v>
      </c>
      <c r="BJ70" s="65">
        <f>'[1]План 4 квартала'!BJ65</f>
        <v>0</v>
      </c>
      <c r="BK70" s="65">
        <f>'[1]План 4 квартала'!BK65</f>
        <v>0</v>
      </c>
      <c r="BL70" s="65">
        <f t="shared" si="12"/>
        <v>0</v>
      </c>
      <c r="BM70" s="65">
        <f t="shared" si="12"/>
        <v>0</v>
      </c>
      <c r="BN70" s="65">
        <f t="shared" si="10"/>
        <v>0</v>
      </c>
      <c r="BO70" s="65">
        <f t="shared" si="10"/>
        <v>0</v>
      </c>
      <c r="BP70" s="65">
        <f t="shared" si="10"/>
        <v>0</v>
      </c>
      <c r="BQ70" s="65">
        <f t="shared" si="10"/>
        <v>0</v>
      </c>
      <c r="BR70" s="65">
        <f t="shared" si="10"/>
        <v>0</v>
      </c>
      <c r="BS70" s="65">
        <f t="shared" si="11"/>
        <v>0</v>
      </c>
      <c r="BT70" s="65">
        <f t="shared" si="11"/>
        <v>0</v>
      </c>
      <c r="BU70" s="65">
        <f t="shared" si="11"/>
        <v>0</v>
      </c>
      <c r="BV70" s="65">
        <f t="shared" si="11"/>
        <v>0</v>
      </c>
      <c r="BW70" s="65">
        <f t="shared" si="11"/>
        <v>0</v>
      </c>
      <c r="BX70" s="65">
        <f t="shared" si="11"/>
        <v>0</v>
      </c>
      <c r="BY70" s="65">
        <f t="shared" si="11"/>
        <v>0</v>
      </c>
      <c r="BZ70" s="65">
        <f t="shared" si="11"/>
        <v>0</v>
      </c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</row>
    <row r="71" spans="1:92" s="4" customFormat="1" ht="32.25" thickBot="1">
      <c r="A71" s="94"/>
      <c r="B71" s="95" t="s">
        <v>95</v>
      </c>
      <c r="C71" s="134" t="s">
        <v>94</v>
      </c>
      <c r="D71" s="97">
        <f>'[1]1 кв СВОД'!AW66</f>
        <v>0</v>
      </c>
      <c r="E71" s="97">
        <f>'[1]1 кв СВОД'!AX66</f>
        <v>0</v>
      </c>
      <c r="F71" s="97">
        <f>'[1]1 кв СВОД'!AY66</f>
        <v>0</v>
      </c>
      <c r="G71" s="97">
        <f>'[1]1 кв СВОД'!AZ66</f>
        <v>0</v>
      </c>
      <c r="H71" s="97">
        <f>'[1]1 кв СВОД'!BA66</f>
        <v>0</v>
      </c>
      <c r="I71" s="97">
        <f>'[1]1 кв СВОД'!BB66</f>
        <v>0</v>
      </c>
      <c r="J71" s="97">
        <f>'[1]1 кв СВОД'!BC66</f>
        <v>0</v>
      </c>
      <c r="K71" s="97">
        <f>'[1]1 кв СВОД'!BD66</f>
        <v>0</v>
      </c>
      <c r="L71" s="97">
        <f>'[1]1 кв СВОД'!BE66</f>
        <v>0</v>
      </c>
      <c r="M71" s="97">
        <f>'[1]1 кв СВОД'!BF66</f>
        <v>0</v>
      </c>
      <c r="N71" s="97">
        <f>'[1]1 кв СВОД'!BG66</f>
        <v>0</v>
      </c>
      <c r="O71" s="97">
        <f>'[1]1 кв СВОД'!BH66</f>
        <v>0</v>
      </c>
      <c r="P71" s="97">
        <f>'[1]1 кв СВОД'!BI66</f>
        <v>0</v>
      </c>
      <c r="Q71" s="97">
        <f>'[1]1 кв СВОД'!BJ66</f>
        <v>0</v>
      </c>
      <c r="R71" s="97">
        <f>'[1]1 кв СВОД'!BK66</f>
        <v>0</v>
      </c>
      <c r="S71" s="97">
        <f>'[1]План 2 квартала'!AW66</f>
        <v>0</v>
      </c>
      <c r="T71" s="97">
        <f>'[1]План 2 квартала'!AX66</f>
        <v>0</v>
      </c>
      <c r="U71" s="97">
        <f>'[1]План 2 квартала'!AY66</f>
        <v>0</v>
      </c>
      <c r="V71" s="97">
        <f>'[1]План 2 квартала'!AZ66</f>
        <v>0</v>
      </c>
      <c r="W71" s="97">
        <f>'[1]План 2 квартала'!BA66</f>
        <v>0</v>
      </c>
      <c r="X71" s="97">
        <f>'[1]План 2 квартала'!BB66</f>
        <v>0</v>
      </c>
      <c r="Y71" s="97">
        <f>'[1]План 2 квартала'!BC66</f>
        <v>0</v>
      </c>
      <c r="Z71" s="97">
        <f>'[1]План 2 квартала'!BD66</f>
        <v>0</v>
      </c>
      <c r="AA71" s="97">
        <f>'[1]План 2 квартала'!BE66</f>
        <v>0</v>
      </c>
      <c r="AB71" s="97">
        <f>'[1]План 2 квартала'!BF66</f>
        <v>0</v>
      </c>
      <c r="AC71" s="97">
        <f>'[1]План 2 квартала'!BG66</f>
        <v>0</v>
      </c>
      <c r="AD71" s="97">
        <f>'[1]План 2 квартала'!BH66</f>
        <v>0</v>
      </c>
      <c r="AE71" s="97">
        <f>'[1]План 2 квартала'!BI66</f>
        <v>0</v>
      </c>
      <c r="AF71" s="97">
        <f>'[1]План 2 квартала'!BJ66</f>
        <v>0</v>
      </c>
      <c r="AG71" s="97">
        <f>'[1]План 2 квартала'!BK66</f>
        <v>0</v>
      </c>
      <c r="AH71" s="97">
        <f>'[1]План 3 квартала'!AW66</f>
        <v>0</v>
      </c>
      <c r="AI71" s="97">
        <f>'[1]План 3 квартала'!AX66</f>
        <v>0</v>
      </c>
      <c r="AJ71" s="97">
        <f>'[1]План 3 квартала'!AY66</f>
        <v>0</v>
      </c>
      <c r="AK71" s="97">
        <f>'[1]План 3 квартала'!AZ66</f>
        <v>0</v>
      </c>
      <c r="AL71" s="97">
        <f>'[1]План 3 квартала'!BA66</f>
        <v>0</v>
      </c>
      <c r="AM71" s="97">
        <f>'[1]План 3 квартала'!BB66</f>
        <v>0</v>
      </c>
      <c r="AN71" s="97">
        <f>'[1]План 3 квартала'!BC66</f>
        <v>0</v>
      </c>
      <c r="AO71" s="97">
        <f>'[1]План 3 квартала'!BD66</f>
        <v>0</v>
      </c>
      <c r="AP71" s="97">
        <f>'[1]План 3 квартала'!BE66</f>
        <v>0</v>
      </c>
      <c r="AQ71" s="97">
        <f>'[1]План 3 квартала'!BF66</f>
        <v>0</v>
      </c>
      <c r="AR71" s="97">
        <f>'[1]План 3 квартала'!BG66</f>
        <v>0</v>
      </c>
      <c r="AS71" s="97">
        <f>'[1]План 3 квартала'!BH66</f>
        <v>0</v>
      </c>
      <c r="AT71" s="97">
        <f>'[1]План 3 квартала'!BI66</f>
        <v>0</v>
      </c>
      <c r="AU71" s="97">
        <f>'[1]План 3 квартала'!BJ66</f>
        <v>0</v>
      </c>
      <c r="AV71" s="97">
        <f>'[1]План 3 квартала'!BK66</f>
        <v>0</v>
      </c>
      <c r="AW71" s="97">
        <f>'[1]План 4 квартала'!AW66</f>
        <v>0</v>
      </c>
      <c r="AX71" s="97">
        <f>'[1]План 4 квартала'!AX66</f>
        <v>0</v>
      </c>
      <c r="AY71" s="97">
        <f>'[1]План 4 квартала'!AY66</f>
        <v>0</v>
      </c>
      <c r="AZ71" s="97">
        <f>'[1]План 4 квартала'!AZ66</f>
        <v>0</v>
      </c>
      <c r="BA71" s="97">
        <f>'[1]План 4 квартала'!BA66</f>
        <v>0</v>
      </c>
      <c r="BB71" s="97">
        <f>'[1]План 4 квартала'!BB66</f>
        <v>0</v>
      </c>
      <c r="BC71" s="97">
        <f>'[1]План 4 квартала'!BC66</f>
        <v>0</v>
      </c>
      <c r="BD71" s="97">
        <f>'[1]План 4 квартала'!BD66</f>
        <v>0</v>
      </c>
      <c r="BE71" s="97">
        <f>'[1]План 4 квартала'!BE66</f>
        <v>0</v>
      </c>
      <c r="BF71" s="97">
        <f>'[1]План 4 квартала'!BF66</f>
        <v>0</v>
      </c>
      <c r="BG71" s="97">
        <f>'[1]План 4 квартала'!BG66</f>
        <v>0</v>
      </c>
      <c r="BH71" s="97">
        <f>'[1]План 4 квартала'!BH66</f>
        <v>0</v>
      </c>
      <c r="BI71" s="97">
        <f>'[1]План 4 квартала'!BI66</f>
        <v>0</v>
      </c>
      <c r="BJ71" s="97">
        <f>'[1]План 4 квартала'!BJ66</f>
        <v>0</v>
      </c>
      <c r="BK71" s="97">
        <f>'[1]План 4 квартала'!BK66</f>
        <v>0</v>
      </c>
      <c r="BL71" s="98">
        <f t="shared" si="12"/>
        <v>0</v>
      </c>
      <c r="BM71" s="98">
        <f t="shared" si="12"/>
        <v>0</v>
      </c>
      <c r="BN71" s="98">
        <f t="shared" si="10"/>
        <v>0</v>
      </c>
      <c r="BO71" s="98">
        <f t="shared" si="10"/>
        <v>0</v>
      </c>
      <c r="BP71" s="98">
        <f t="shared" si="10"/>
        <v>0</v>
      </c>
      <c r="BQ71" s="98">
        <f t="shared" si="10"/>
        <v>0</v>
      </c>
      <c r="BR71" s="98">
        <f t="shared" si="10"/>
        <v>0</v>
      </c>
      <c r="BS71" s="98">
        <f t="shared" si="11"/>
        <v>0</v>
      </c>
      <c r="BT71" s="98">
        <f t="shared" si="11"/>
        <v>0</v>
      </c>
      <c r="BU71" s="98">
        <f t="shared" si="11"/>
        <v>0</v>
      </c>
      <c r="BV71" s="98">
        <f t="shared" si="11"/>
        <v>0</v>
      </c>
      <c r="BW71" s="98">
        <f t="shared" si="11"/>
        <v>0</v>
      </c>
      <c r="BX71" s="98">
        <f t="shared" si="11"/>
        <v>0</v>
      </c>
      <c r="BY71" s="98">
        <f t="shared" si="11"/>
        <v>0</v>
      </c>
      <c r="BZ71" s="98">
        <f t="shared" si="11"/>
        <v>0</v>
      </c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s="4" customFormat="1" ht="22.5">
      <c r="A72" s="99"/>
      <c r="B72" s="100" t="s">
        <v>102</v>
      </c>
      <c r="C72" s="135" t="s">
        <v>103</v>
      </c>
      <c r="D72" s="102">
        <f>'[1]1 кв СВОД'!AW67</f>
        <v>0</v>
      </c>
      <c r="E72" s="102">
        <f>'[1]1 кв СВОД'!AX67</f>
        <v>0</v>
      </c>
      <c r="F72" s="102">
        <f>'[1]1 кв СВОД'!AY67</f>
        <v>0</v>
      </c>
      <c r="G72" s="102">
        <f>'[1]1 кв СВОД'!AZ67</f>
        <v>0</v>
      </c>
      <c r="H72" s="102">
        <f>'[1]1 кв СВОД'!BA67</f>
        <v>0</v>
      </c>
      <c r="I72" s="102">
        <f>'[1]1 кв СВОД'!BB67</f>
        <v>0</v>
      </c>
      <c r="J72" s="102">
        <f>'[1]1 кв СВОД'!BC67</f>
        <v>0</v>
      </c>
      <c r="K72" s="102">
        <f>'[1]1 кв СВОД'!BD67</f>
        <v>0</v>
      </c>
      <c r="L72" s="102">
        <f>'[1]1 кв СВОД'!BE67</f>
        <v>0</v>
      </c>
      <c r="M72" s="102">
        <f>'[1]1 кв СВОД'!BF67</f>
        <v>0</v>
      </c>
      <c r="N72" s="102">
        <f>'[1]1 кв СВОД'!BG67</f>
        <v>0</v>
      </c>
      <c r="O72" s="102">
        <f>'[1]1 кв СВОД'!BH67</f>
        <v>0</v>
      </c>
      <c r="P72" s="102">
        <f>'[1]1 кв СВОД'!BI67</f>
        <v>0</v>
      </c>
      <c r="Q72" s="102">
        <f>'[1]1 кв СВОД'!BJ67</f>
        <v>0</v>
      </c>
      <c r="R72" s="102">
        <f>'[1]1 кв СВОД'!BK67</f>
        <v>0</v>
      </c>
      <c r="S72" s="103">
        <f>'[1]План 2 квартала'!AW67</f>
        <v>0</v>
      </c>
      <c r="T72" s="104"/>
      <c r="U72" s="105">
        <f>'[1]План 2 квартала'!AY67</f>
        <v>0</v>
      </c>
      <c r="V72" s="105">
        <f>'[1]План 2 квартала'!AZ67</f>
        <v>0</v>
      </c>
      <c r="W72" s="105">
        <f>'[1]План 2 квартала'!BA67</f>
        <v>0</v>
      </c>
      <c r="X72" s="103">
        <f>'[1]План 2 квартала'!BB67</f>
        <v>0</v>
      </c>
      <c r="Y72" s="104"/>
      <c r="Z72" s="105">
        <f>'[1]План 2 квартала'!BD67</f>
        <v>0</v>
      </c>
      <c r="AA72" s="105">
        <f>'[1]План 2 квартала'!BE67</f>
        <v>0</v>
      </c>
      <c r="AB72" s="105">
        <f>'[1]План 2 квартала'!BF67</f>
        <v>0</v>
      </c>
      <c r="AC72" s="103">
        <f>'[1]План 2 квартала'!BG67</f>
        <v>0</v>
      </c>
      <c r="AD72" s="104"/>
      <c r="AE72" s="105">
        <f>'[1]План 2 квартала'!BI67</f>
        <v>0</v>
      </c>
      <c r="AF72" s="105">
        <f>'[1]План 2 квартала'!BJ67</f>
        <v>0</v>
      </c>
      <c r="AG72" s="105">
        <f>'[1]План 2 квартала'!BK67</f>
        <v>0</v>
      </c>
      <c r="AH72" s="106">
        <f>'[1]План 3 квартала'!AW67</f>
        <v>0</v>
      </c>
      <c r="AI72" s="106">
        <f>'[1]План 3 квартала'!AX67</f>
        <v>0</v>
      </c>
      <c r="AJ72" s="106">
        <f>'[1]План 3 квартала'!AY67</f>
        <v>0</v>
      </c>
      <c r="AK72" s="106">
        <f>'[1]План 3 квартала'!AZ67</f>
        <v>0</v>
      </c>
      <c r="AL72" s="106">
        <f>'[1]План 3 квартала'!BA67</f>
        <v>0</v>
      </c>
      <c r="AM72" s="106">
        <f>'[1]План 3 квартала'!BB67</f>
        <v>0</v>
      </c>
      <c r="AN72" s="106">
        <f>'[1]План 3 квартала'!BC67</f>
        <v>0</v>
      </c>
      <c r="AO72" s="106">
        <f>'[1]План 3 квартала'!BD67</f>
        <v>0</v>
      </c>
      <c r="AP72" s="106">
        <f>'[1]План 3 квартала'!BE67</f>
        <v>0</v>
      </c>
      <c r="AQ72" s="106">
        <f>'[1]План 3 квартала'!BF67</f>
        <v>0</v>
      </c>
      <c r="AR72" s="106">
        <f>'[1]План 3 квартала'!BG67</f>
        <v>0</v>
      </c>
      <c r="AS72" s="106">
        <f>'[1]План 3 квартала'!BH67</f>
        <v>0</v>
      </c>
      <c r="AT72" s="106">
        <f>'[1]План 3 квартала'!BI67</f>
        <v>0</v>
      </c>
      <c r="AU72" s="106">
        <f>'[1]План 3 квартала'!BJ67</f>
        <v>0</v>
      </c>
      <c r="AV72" s="106">
        <f>'[1]План 3 квартала'!BK67</f>
        <v>0</v>
      </c>
      <c r="AW72" s="106">
        <f>'[1]План 4 квартала'!AW67:AX67</f>
        <v>0</v>
      </c>
      <c r="AX72" s="106">
        <f>'[1]План 4 квартала'!AX67:AY67</f>
        <v>0</v>
      </c>
      <c r="AY72" s="106">
        <f>'[1]План 4 квартала'!AY67</f>
        <v>0</v>
      </c>
      <c r="AZ72" s="106">
        <f>'[1]План 4 квартала'!AZ67</f>
        <v>0</v>
      </c>
      <c r="BA72" s="106">
        <f>'[1]План 4 квартала'!BA67</f>
        <v>0</v>
      </c>
      <c r="BB72" s="106">
        <f>'[1]План 4 квартала'!BB67:BC67</f>
        <v>8</v>
      </c>
      <c r="BC72" s="106">
        <f>'[1]План 4 квартала'!BC67:BD67</f>
        <v>0</v>
      </c>
      <c r="BD72" s="106">
        <f>'[1]План 4 квартала'!BD67</f>
        <v>0</v>
      </c>
      <c r="BE72" s="106">
        <f>'[1]План 4 квартала'!BE67</f>
        <v>0</v>
      </c>
      <c r="BF72" s="106">
        <f>'[1]План 4 квартала'!BF67</f>
        <v>0</v>
      </c>
      <c r="BG72" s="106">
        <f>'[1]План 4 квартала'!BG67:BH67</f>
        <v>8</v>
      </c>
      <c r="BH72" s="106">
        <f>'[1]План 4 квартала'!BH67:BI67</f>
        <v>0</v>
      </c>
      <c r="BI72" s="106">
        <f>'[1]План 4 квартала'!BI67</f>
        <v>0</v>
      </c>
      <c r="BJ72" s="106">
        <f>'[1]План 4 квартала'!BJ67</f>
        <v>0</v>
      </c>
      <c r="BK72" s="106">
        <f>'[1]План 4 квартала'!BK67</f>
        <v>0</v>
      </c>
      <c r="BL72" s="107">
        <f>D72+S72+AH72+AW72</f>
        <v>0</v>
      </c>
      <c r="BM72" s="108"/>
      <c r="BN72" s="109"/>
      <c r="BO72" s="109"/>
      <c r="BP72" s="110"/>
      <c r="BQ72" s="107">
        <f>I72+X72+AM72+BB72</f>
        <v>8</v>
      </c>
      <c r="BR72" s="108"/>
      <c r="BS72" s="109"/>
      <c r="BT72" s="109"/>
      <c r="BU72" s="110"/>
      <c r="BV72" s="107">
        <f>BL72+BQ72</f>
        <v>8</v>
      </c>
      <c r="BW72" s="108"/>
      <c r="BX72" s="109"/>
      <c r="BY72" s="110"/>
      <c r="BZ72" s="111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s="4" customFormat="1" ht="15">
      <c r="A73" s="99"/>
      <c r="B73" s="112"/>
      <c r="C73" s="135" t="s">
        <v>94</v>
      </c>
      <c r="D73" s="102">
        <f>'[1]1 кв СВОД'!AW68</f>
        <v>0</v>
      </c>
      <c r="E73" s="102">
        <f>'[1]1 кв СВОД'!AX68</f>
        <v>0</v>
      </c>
      <c r="F73" s="102">
        <f>'[1]1 кв СВОД'!AY68</f>
        <v>0</v>
      </c>
      <c r="G73" s="102">
        <f>'[1]1 кв СВОД'!AZ68</f>
        <v>0</v>
      </c>
      <c r="H73" s="102">
        <f>'[1]1 кв СВОД'!BA68</f>
        <v>0</v>
      </c>
      <c r="I73" s="102">
        <f>'[1]1 кв СВОД'!BB68</f>
        <v>0</v>
      </c>
      <c r="J73" s="102">
        <f>'[1]1 кв СВОД'!BC68</f>
        <v>0</v>
      </c>
      <c r="K73" s="102">
        <f>'[1]1 кв СВОД'!BD68</f>
        <v>0</v>
      </c>
      <c r="L73" s="102">
        <f>'[1]1 кв СВОД'!BE68</f>
        <v>0</v>
      </c>
      <c r="M73" s="102">
        <f>'[1]1 кв СВОД'!BF68</f>
        <v>0</v>
      </c>
      <c r="N73" s="102">
        <f>'[1]1 кв СВОД'!BG68</f>
        <v>0</v>
      </c>
      <c r="O73" s="102">
        <f>'[1]1 кв СВОД'!BH68</f>
        <v>0</v>
      </c>
      <c r="P73" s="102">
        <f>'[1]1 кв СВОД'!BI68</f>
        <v>0</v>
      </c>
      <c r="Q73" s="102">
        <f>'[1]1 кв СВОД'!BJ68</f>
        <v>0</v>
      </c>
      <c r="R73" s="102">
        <f>'[1]1 кв СВОД'!BK68</f>
        <v>0</v>
      </c>
      <c r="S73" s="105">
        <f>'[1]План 2 квартала'!AW68</f>
        <v>0</v>
      </c>
      <c r="T73" s="113">
        <f>SUM(U73:W73)</f>
        <v>0</v>
      </c>
      <c r="U73" s="105">
        <f>'[1]План 2 квартала'!AY68</f>
        <v>0</v>
      </c>
      <c r="V73" s="105">
        <f>'[1]План 2 квартала'!AZ68</f>
        <v>0</v>
      </c>
      <c r="W73" s="105">
        <f>'[1]План 2 квартала'!BA68</f>
        <v>0</v>
      </c>
      <c r="X73" s="105">
        <f>'[1]План 2 квартала'!BB68</f>
        <v>0</v>
      </c>
      <c r="Y73" s="113">
        <f>SUM(Z73:AB73)</f>
        <v>0</v>
      </c>
      <c r="Z73" s="105">
        <f>'[1]План 2 квартала'!BD68</f>
        <v>0</v>
      </c>
      <c r="AA73" s="105">
        <f>'[1]План 2 квартала'!BE68</f>
        <v>0</v>
      </c>
      <c r="AB73" s="105">
        <f>'[1]План 2 квартала'!BF68</f>
        <v>0</v>
      </c>
      <c r="AC73" s="105">
        <f>'[1]План 2 квартала'!BG68</f>
        <v>0</v>
      </c>
      <c r="AD73" s="113">
        <f>SUM(AE73:AG73)</f>
        <v>0</v>
      </c>
      <c r="AE73" s="105">
        <f>'[1]План 2 квартала'!BI68</f>
        <v>0</v>
      </c>
      <c r="AF73" s="105">
        <f>'[1]План 2 квартала'!BJ68</f>
        <v>0</v>
      </c>
      <c r="AG73" s="105">
        <f>'[1]План 2 квартала'!BK68</f>
        <v>0</v>
      </c>
      <c r="AH73" s="106">
        <f>'[1]План 3 квартала'!AW68</f>
        <v>0</v>
      </c>
      <c r="AI73" s="106">
        <f>'[1]План 3 квартала'!AX68</f>
        <v>0</v>
      </c>
      <c r="AJ73" s="106">
        <f>'[1]План 3 квартала'!AY68</f>
        <v>0</v>
      </c>
      <c r="AK73" s="106">
        <f>'[1]План 3 квартала'!AZ68</f>
        <v>0</v>
      </c>
      <c r="AL73" s="106">
        <f>'[1]План 3 квартала'!BA68</f>
        <v>0</v>
      </c>
      <c r="AM73" s="106">
        <f>'[1]План 3 квартала'!BB68</f>
        <v>0</v>
      </c>
      <c r="AN73" s="106">
        <f>'[1]План 3 квартала'!BC68</f>
        <v>0</v>
      </c>
      <c r="AO73" s="106">
        <f>'[1]План 3 квартала'!BD68</f>
        <v>0</v>
      </c>
      <c r="AP73" s="106">
        <f>'[1]План 3 квартала'!BE68</f>
        <v>0</v>
      </c>
      <c r="AQ73" s="106">
        <f>'[1]План 3 квартала'!BF68</f>
        <v>0</v>
      </c>
      <c r="AR73" s="106">
        <f>'[1]План 3 квартала'!BG68</f>
        <v>0</v>
      </c>
      <c r="AS73" s="106">
        <f>'[1]План 3 квартала'!BH68</f>
        <v>0</v>
      </c>
      <c r="AT73" s="106">
        <f>'[1]План 3 квартала'!BI68</f>
        <v>0</v>
      </c>
      <c r="AU73" s="106">
        <f>'[1]План 3 квартала'!BJ68</f>
        <v>0</v>
      </c>
      <c r="AV73" s="106">
        <f>'[1]План 3 квартала'!BK68</f>
        <v>0</v>
      </c>
      <c r="AW73" s="106">
        <f>'[1]План 4 квартала'!AW68</f>
        <v>0</v>
      </c>
      <c r="AX73" s="106">
        <f>'[1]План 4 квартала'!AX68</f>
        <v>0</v>
      </c>
      <c r="AY73" s="106">
        <f>'[1]План 4 квартала'!AY68</f>
        <v>0</v>
      </c>
      <c r="AZ73" s="106">
        <f>'[1]План 4 квартала'!AZ68</f>
        <v>0</v>
      </c>
      <c r="BA73" s="106">
        <f>'[1]План 4 квартала'!BA68</f>
        <v>0</v>
      </c>
      <c r="BB73" s="106">
        <f>'[1]План 4 квартала'!BB68</f>
        <v>0</v>
      </c>
      <c r="BC73" s="106">
        <f>'[1]План 4 квартала'!BC68</f>
        <v>0</v>
      </c>
      <c r="BD73" s="106">
        <f>'[1]План 4 квартала'!BD68</f>
        <v>0</v>
      </c>
      <c r="BE73" s="106">
        <f>'[1]План 4 квартала'!BE68</f>
        <v>0</v>
      </c>
      <c r="BF73" s="106">
        <f>'[1]План 4 квартала'!BF68</f>
        <v>0</v>
      </c>
      <c r="BG73" s="106">
        <f>'[1]План 4 квартала'!BG68</f>
        <v>0</v>
      </c>
      <c r="BH73" s="106">
        <f>'[1]План 4 квартала'!BH68</f>
        <v>0</v>
      </c>
      <c r="BI73" s="106">
        <f>'[1]План 4 квартала'!BI68</f>
        <v>0</v>
      </c>
      <c r="BJ73" s="106">
        <f>'[1]План 4 квартала'!BJ68</f>
        <v>0</v>
      </c>
      <c r="BK73" s="106">
        <f>'[1]План 4 квартала'!BK68</f>
        <v>0</v>
      </c>
      <c r="BL73" s="114"/>
      <c r="BM73" s="115">
        <f>SUM(BN73:BP73)</f>
        <v>0</v>
      </c>
      <c r="BN73" s="116">
        <f>F73+U73+AJ73+AY73</f>
        <v>0</v>
      </c>
      <c r="BO73" s="116">
        <f>G73+V73+AK73+AZ73</f>
        <v>0</v>
      </c>
      <c r="BP73" s="117">
        <f>H73+W73+AL73+BA73</f>
        <v>0</v>
      </c>
      <c r="BQ73" s="114"/>
      <c r="BR73" s="115">
        <f>SUM(BS73:BT73)</f>
        <v>0</v>
      </c>
      <c r="BS73" s="116">
        <f>K73+Z73+AO73+BD73</f>
        <v>0</v>
      </c>
      <c r="BT73" s="116">
        <f>L73+AA73+AP73+BE73</f>
        <v>0</v>
      </c>
      <c r="BU73" s="117">
        <f>M73+AB73+AQ73+BF73</f>
        <v>0</v>
      </c>
      <c r="BV73" s="114"/>
      <c r="BW73" s="115">
        <f>SUM(BX73:BZ73)</f>
        <v>0</v>
      </c>
      <c r="BX73" s="116">
        <f>BN73+BS73</f>
        <v>0</v>
      </c>
      <c r="BY73" s="117">
        <f>BO73+BT73</f>
        <v>0</v>
      </c>
      <c r="BZ73" s="118">
        <f>BP73</f>
        <v>0</v>
      </c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s="4" customFormat="1" ht="22.5">
      <c r="A74" s="99"/>
      <c r="B74" s="100" t="s">
        <v>104</v>
      </c>
      <c r="C74" s="135" t="s">
        <v>103</v>
      </c>
      <c r="D74" s="102">
        <f>'[1]1 кв СВОД'!AW69</f>
        <v>0</v>
      </c>
      <c r="E74" s="102">
        <f>'[1]1 кв СВОД'!AX69</f>
        <v>0</v>
      </c>
      <c r="F74" s="102">
        <f>'[1]1 кв СВОД'!AY69</f>
        <v>0</v>
      </c>
      <c r="G74" s="102">
        <f>'[1]1 кв СВОД'!AZ69</f>
        <v>0</v>
      </c>
      <c r="H74" s="102">
        <f>'[1]1 кв СВОД'!BA69</f>
        <v>0</v>
      </c>
      <c r="I74" s="102">
        <f>'[1]1 кв СВОД'!BB69</f>
        <v>0</v>
      </c>
      <c r="J74" s="102">
        <f>'[1]1 кв СВОД'!BC69</f>
        <v>0</v>
      </c>
      <c r="K74" s="102">
        <f>'[1]1 кв СВОД'!BD69</f>
        <v>0</v>
      </c>
      <c r="L74" s="102">
        <f>'[1]1 кв СВОД'!BE69</f>
        <v>0</v>
      </c>
      <c r="M74" s="102">
        <f>'[1]1 кв СВОД'!BF69</f>
        <v>0</v>
      </c>
      <c r="N74" s="102">
        <f>'[1]1 кв СВОД'!BG69</f>
        <v>0</v>
      </c>
      <c r="O74" s="102">
        <f>'[1]1 кв СВОД'!BH69</f>
        <v>0</v>
      </c>
      <c r="P74" s="102">
        <f>'[1]1 кв СВОД'!BI69</f>
        <v>0</v>
      </c>
      <c r="Q74" s="102">
        <f>'[1]1 кв СВОД'!BJ69</f>
        <v>0</v>
      </c>
      <c r="R74" s="102">
        <f>'[1]1 кв СВОД'!BK69</f>
        <v>0</v>
      </c>
      <c r="S74" s="103">
        <f>'[1]План 2 квартала'!AW69</f>
        <v>0</v>
      </c>
      <c r="T74" s="104"/>
      <c r="U74" s="105">
        <f>'[1]План 2 квартала'!AY69</f>
        <v>0</v>
      </c>
      <c r="V74" s="105">
        <f>'[1]План 2 квартала'!AZ69</f>
        <v>0</v>
      </c>
      <c r="W74" s="105">
        <f>'[1]План 2 квартала'!BA69</f>
        <v>0</v>
      </c>
      <c r="X74" s="103">
        <f>'[1]План 2 квартала'!BB69</f>
        <v>0</v>
      </c>
      <c r="Y74" s="104"/>
      <c r="Z74" s="105">
        <f>'[1]План 2 квартала'!BD69</f>
        <v>0</v>
      </c>
      <c r="AA74" s="105">
        <f>'[1]План 2 квартала'!BE69</f>
        <v>0</v>
      </c>
      <c r="AB74" s="105">
        <f>'[1]План 2 квартала'!BF69</f>
        <v>0</v>
      </c>
      <c r="AC74" s="103">
        <f>'[1]План 2 квартала'!BG69</f>
        <v>0</v>
      </c>
      <c r="AD74" s="104"/>
      <c r="AE74" s="105">
        <f>'[1]План 2 квартала'!BI69</f>
        <v>0</v>
      </c>
      <c r="AF74" s="105">
        <f>'[1]План 2 квартала'!BJ69</f>
        <v>0</v>
      </c>
      <c r="AG74" s="105">
        <f>'[1]План 2 квартала'!BK69</f>
        <v>0</v>
      </c>
      <c r="AH74" s="106">
        <f>'[1]План 3 квартала'!AW69</f>
        <v>0</v>
      </c>
      <c r="AI74" s="106">
        <f>'[1]План 3 квартала'!AX69</f>
        <v>0</v>
      </c>
      <c r="AJ74" s="106">
        <f>'[1]План 3 квартала'!AY69</f>
        <v>0</v>
      </c>
      <c r="AK74" s="106">
        <f>'[1]План 3 квартала'!AZ69</f>
        <v>0</v>
      </c>
      <c r="AL74" s="106">
        <f>'[1]План 3 квартала'!BA69</f>
        <v>0</v>
      </c>
      <c r="AM74" s="106">
        <f>'[1]План 3 квартала'!BB69</f>
        <v>0</v>
      </c>
      <c r="AN74" s="106">
        <f>'[1]План 3 квартала'!BC69</f>
        <v>0</v>
      </c>
      <c r="AO74" s="106">
        <f>'[1]План 3 квартала'!BD69</f>
        <v>0</v>
      </c>
      <c r="AP74" s="106">
        <f>'[1]План 3 квартала'!BE69</f>
        <v>0</v>
      </c>
      <c r="AQ74" s="106">
        <f>'[1]План 3 квартала'!BF69</f>
        <v>0</v>
      </c>
      <c r="AR74" s="106">
        <f>'[1]План 3 квартала'!BG69</f>
        <v>0</v>
      </c>
      <c r="AS74" s="106">
        <f>'[1]План 3 квартала'!BH69</f>
        <v>0</v>
      </c>
      <c r="AT74" s="106">
        <f>'[1]План 3 квартала'!BI69</f>
        <v>0</v>
      </c>
      <c r="AU74" s="106">
        <f>'[1]План 3 квартала'!BJ69</f>
        <v>0</v>
      </c>
      <c r="AV74" s="106">
        <f>'[1]План 3 квартала'!BK69</f>
        <v>0</v>
      </c>
      <c r="AW74" s="106">
        <f>'[1]План 4 квартала'!AW69:AX69</f>
        <v>0</v>
      </c>
      <c r="AX74" s="106">
        <f>'[1]План 4 квартала'!AX69:AY69</f>
        <v>0</v>
      </c>
      <c r="AY74" s="106">
        <f>'[1]План 4 квартала'!AY69</f>
        <v>0</v>
      </c>
      <c r="AZ74" s="106">
        <f>'[1]План 4 квартала'!AZ69</f>
        <v>0</v>
      </c>
      <c r="BA74" s="106">
        <f>'[1]План 4 квартала'!BA69</f>
        <v>0</v>
      </c>
      <c r="BB74" s="106">
        <f>'[1]План 4 квартала'!BB69:BC69</f>
        <v>6</v>
      </c>
      <c r="BC74" s="106">
        <f>'[1]План 4 квартала'!BC69:BD69</f>
        <v>0</v>
      </c>
      <c r="BD74" s="106">
        <f>'[1]План 4 квартала'!BD69</f>
        <v>0</v>
      </c>
      <c r="BE74" s="106">
        <f>'[1]План 4 квартала'!BE69</f>
        <v>0</v>
      </c>
      <c r="BF74" s="106">
        <f>'[1]План 4 квартала'!BF69</f>
        <v>0</v>
      </c>
      <c r="BG74" s="106">
        <f>'[1]План 4 квартала'!BG69:BH69</f>
        <v>6</v>
      </c>
      <c r="BH74" s="106">
        <f>'[1]План 4 квартала'!BH69:BI69</f>
        <v>0</v>
      </c>
      <c r="BI74" s="106">
        <f>'[1]План 4 квартала'!BI69</f>
        <v>0</v>
      </c>
      <c r="BJ74" s="106">
        <f>'[1]План 4 квартала'!BJ69</f>
        <v>0</v>
      </c>
      <c r="BK74" s="106">
        <f>'[1]План 4 квартала'!BK69</f>
        <v>0</v>
      </c>
      <c r="BL74" s="107">
        <f>D74+S74+AH74+AW74</f>
        <v>0</v>
      </c>
      <c r="BM74" s="119">
        <f>E74+T74+AI74+AX74</f>
        <v>0</v>
      </c>
      <c r="BN74" s="109"/>
      <c r="BO74" s="109"/>
      <c r="BP74" s="110"/>
      <c r="BQ74" s="107">
        <f>I74+X74+AM74+BB74</f>
        <v>6</v>
      </c>
      <c r="BR74" s="119">
        <f>J74+Y74+AN74+BC74</f>
        <v>0</v>
      </c>
      <c r="BS74" s="109"/>
      <c r="BT74" s="109"/>
      <c r="BU74" s="110"/>
      <c r="BV74" s="107">
        <f>BL74+BQ74</f>
        <v>6</v>
      </c>
      <c r="BW74" s="108"/>
      <c r="BX74" s="109"/>
      <c r="BY74" s="110"/>
      <c r="BZ74" s="111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s="4" customFormat="1" ht="15">
      <c r="A75" s="99"/>
      <c r="B75" s="112"/>
      <c r="C75" s="135" t="s">
        <v>94</v>
      </c>
      <c r="D75" s="102">
        <f>'[1]1 кв СВОД'!AW70</f>
        <v>0</v>
      </c>
      <c r="E75" s="102">
        <f>'[1]1 кв СВОД'!AX70</f>
        <v>0</v>
      </c>
      <c r="F75" s="102">
        <f>'[1]1 кв СВОД'!AY70</f>
        <v>0</v>
      </c>
      <c r="G75" s="102">
        <f>'[1]1 кв СВОД'!AZ70</f>
        <v>0</v>
      </c>
      <c r="H75" s="102">
        <f>'[1]1 кв СВОД'!BA70</f>
        <v>0</v>
      </c>
      <c r="I75" s="102">
        <f>'[1]1 кв СВОД'!BB70</f>
        <v>0</v>
      </c>
      <c r="J75" s="102">
        <f>'[1]1 кв СВОД'!BC70</f>
        <v>0</v>
      </c>
      <c r="K75" s="102">
        <f>'[1]1 кв СВОД'!BD70</f>
        <v>0</v>
      </c>
      <c r="L75" s="102">
        <f>'[1]1 кв СВОД'!BE70</f>
        <v>0</v>
      </c>
      <c r="M75" s="102">
        <f>'[1]1 кв СВОД'!BF70</f>
        <v>0</v>
      </c>
      <c r="N75" s="102">
        <f>'[1]1 кв СВОД'!BG70</f>
        <v>0</v>
      </c>
      <c r="O75" s="102">
        <f>'[1]1 кв СВОД'!BH70</f>
        <v>0</v>
      </c>
      <c r="P75" s="102">
        <f>'[1]1 кв СВОД'!BI70</f>
        <v>0</v>
      </c>
      <c r="Q75" s="102">
        <f>'[1]1 кв СВОД'!BJ70</f>
        <v>0</v>
      </c>
      <c r="R75" s="102">
        <f>'[1]1 кв СВОД'!BK70</f>
        <v>0</v>
      </c>
      <c r="S75" s="105">
        <f>'[1]План 2 квартала'!AW70</f>
        <v>0</v>
      </c>
      <c r="T75" s="113">
        <f>SUM(U75:W75)</f>
        <v>0</v>
      </c>
      <c r="U75" s="105">
        <f>'[1]План 2 квартала'!AY70</f>
        <v>0</v>
      </c>
      <c r="V75" s="105">
        <f>'[1]План 2 квартала'!AZ70</f>
        <v>0</v>
      </c>
      <c r="W75" s="105">
        <f>'[1]План 2 квартала'!BA70</f>
        <v>0</v>
      </c>
      <c r="X75" s="105">
        <f>'[1]План 2 квартала'!BB70</f>
        <v>0</v>
      </c>
      <c r="Y75" s="113">
        <f>SUM(Z75:AB75)</f>
        <v>0</v>
      </c>
      <c r="Z75" s="105">
        <f>'[1]План 2 квартала'!BD70</f>
        <v>0</v>
      </c>
      <c r="AA75" s="105">
        <f>'[1]План 2 квартала'!BE70</f>
        <v>0</v>
      </c>
      <c r="AB75" s="105">
        <f>'[1]План 2 квартала'!BF70</f>
        <v>0</v>
      </c>
      <c r="AC75" s="105">
        <f>'[1]План 2 квартала'!BG70</f>
        <v>0</v>
      </c>
      <c r="AD75" s="113">
        <f>SUM(AE75:AG75)</f>
        <v>0</v>
      </c>
      <c r="AE75" s="105">
        <f>'[1]План 2 квартала'!BI70</f>
        <v>0</v>
      </c>
      <c r="AF75" s="105">
        <f>'[1]План 2 квартала'!BJ70</f>
        <v>0</v>
      </c>
      <c r="AG75" s="105">
        <f>'[1]План 2 квартала'!BK70</f>
        <v>0</v>
      </c>
      <c r="AH75" s="106">
        <f>'[1]План 3 квартала'!AW70</f>
        <v>0</v>
      </c>
      <c r="AI75" s="106">
        <f>'[1]План 3 квартала'!AX70</f>
        <v>0</v>
      </c>
      <c r="AJ75" s="106">
        <f>'[1]План 3 квартала'!AY70</f>
        <v>0</v>
      </c>
      <c r="AK75" s="106">
        <f>'[1]План 3 квартала'!AZ70</f>
        <v>0</v>
      </c>
      <c r="AL75" s="106">
        <f>'[1]План 3 квартала'!BA70</f>
        <v>0</v>
      </c>
      <c r="AM75" s="106">
        <f>'[1]План 3 квартала'!BB70</f>
        <v>0</v>
      </c>
      <c r="AN75" s="106">
        <f>'[1]План 3 квартала'!BC70</f>
        <v>0</v>
      </c>
      <c r="AO75" s="106">
        <f>'[1]План 3 квартала'!BD70</f>
        <v>0</v>
      </c>
      <c r="AP75" s="106">
        <f>'[1]План 3 квартала'!BE70</f>
        <v>0</v>
      </c>
      <c r="AQ75" s="106">
        <f>'[1]План 3 квартала'!BF70</f>
        <v>0</v>
      </c>
      <c r="AR75" s="106">
        <f>'[1]План 3 квартала'!BG70</f>
        <v>0</v>
      </c>
      <c r="AS75" s="106">
        <f>'[1]План 3 квартала'!BH70</f>
        <v>0</v>
      </c>
      <c r="AT75" s="106">
        <f>'[1]План 3 квартала'!BI70</f>
        <v>0</v>
      </c>
      <c r="AU75" s="106">
        <f>'[1]План 3 квартала'!BJ70</f>
        <v>0</v>
      </c>
      <c r="AV75" s="106">
        <f>'[1]План 3 квартала'!BK70</f>
        <v>0</v>
      </c>
      <c r="AW75" s="106">
        <f>'[1]План 4 квартала'!AW70</f>
        <v>0</v>
      </c>
      <c r="AX75" s="106">
        <f>'[1]План 4 квартала'!AX70</f>
        <v>0</v>
      </c>
      <c r="AY75" s="106">
        <f>'[1]План 4 квартала'!AY70</f>
        <v>0</v>
      </c>
      <c r="AZ75" s="106">
        <f>'[1]План 4 квартала'!AZ70</f>
        <v>0</v>
      </c>
      <c r="BA75" s="106">
        <f>'[1]План 4 квартала'!BA70</f>
        <v>0</v>
      </c>
      <c r="BB75" s="106">
        <f>'[1]План 4 квартала'!BB70</f>
        <v>0</v>
      </c>
      <c r="BC75" s="106">
        <f>'[1]План 4 квартала'!BC70</f>
        <v>0</v>
      </c>
      <c r="BD75" s="106">
        <f>'[1]План 4 квартала'!BD70</f>
        <v>0</v>
      </c>
      <c r="BE75" s="106">
        <f>'[1]План 4 квартала'!BE70</f>
        <v>0</v>
      </c>
      <c r="BF75" s="106">
        <f>'[1]План 4 квартала'!BF70</f>
        <v>0</v>
      </c>
      <c r="BG75" s="106">
        <f>'[1]План 4 квартала'!BG70</f>
        <v>0</v>
      </c>
      <c r="BH75" s="106">
        <f>'[1]План 4 квартала'!BH70</f>
        <v>0</v>
      </c>
      <c r="BI75" s="106">
        <f>'[1]План 4 квартала'!BI70</f>
        <v>0</v>
      </c>
      <c r="BJ75" s="106">
        <f>'[1]План 4 квартала'!BJ70</f>
        <v>0</v>
      </c>
      <c r="BK75" s="106">
        <f>'[1]План 4 квартала'!BK70</f>
        <v>0</v>
      </c>
      <c r="BL75" s="114"/>
      <c r="BM75" s="115">
        <f>SUM(BN75:BP75)</f>
        <v>0</v>
      </c>
      <c r="BN75" s="116">
        <f>F75+U75+AJ75+AY75</f>
        <v>0</v>
      </c>
      <c r="BO75" s="116">
        <f>G75+V75+AK75+AZ75</f>
        <v>0</v>
      </c>
      <c r="BP75" s="117">
        <f>H75+W75+AL75+BA75</f>
        <v>0</v>
      </c>
      <c r="BQ75" s="114"/>
      <c r="BR75" s="115">
        <f>SUM(BS75:BT75)</f>
        <v>0</v>
      </c>
      <c r="BS75" s="116">
        <f>K75+Z75+AO75+BD75</f>
        <v>0</v>
      </c>
      <c r="BT75" s="116">
        <f>L75+AA75+AP75+BE75</f>
        <v>0</v>
      </c>
      <c r="BU75" s="117">
        <f>M75+AB75+AQ75+BF75</f>
        <v>0</v>
      </c>
      <c r="BV75" s="114"/>
      <c r="BW75" s="115">
        <f>SUM(BX75:BZ75)</f>
        <v>0</v>
      </c>
      <c r="BX75" s="116">
        <f>BN75+BS75</f>
        <v>0</v>
      </c>
      <c r="BY75" s="117">
        <f>BO75+BT75</f>
        <v>0</v>
      </c>
      <c r="BZ75" s="118">
        <f>BP75</f>
        <v>0</v>
      </c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s="4" customFormat="1" ht="22.5">
      <c r="A76" s="99"/>
      <c r="B76" s="100" t="s">
        <v>116</v>
      </c>
      <c r="C76" s="135" t="s">
        <v>106</v>
      </c>
      <c r="D76" s="102">
        <f>'[1]1 кв СВОД'!AW71</f>
        <v>0</v>
      </c>
      <c r="E76" s="102">
        <f>'[1]1 кв СВОД'!AX71</f>
        <v>0</v>
      </c>
      <c r="F76" s="102">
        <f>'[1]1 кв СВОД'!AY71</f>
        <v>0</v>
      </c>
      <c r="G76" s="102">
        <f>'[1]1 кв СВОД'!AZ71</f>
        <v>0</v>
      </c>
      <c r="H76" s="102">
        <f>'[1]1 кв СВОД'!BA71</f>
        <v>0</v>
      </c>
      <c r="I76" s="102">
        <f>'[1]1 кв СВОД'!BB71</f>
        <v>0</v>
      </c>
      <c r="J76" s="102">
        <f>'[1]1 кв СВОД'!BC71</f>
        <v>0</v>
      </c>
      <c r="K76" s="102">
        <f>'[1]1 кв СВОД'!BD71</f>
        <v>0</v>
      </c>
      <c r="L76" s="102">
        <f>'[1]1 кв СВОД'!BE71</f>
        <v>0</v>
      </c>
      <c r="M76" s="102">
        <f>'[1]1 кв СВОД'!BF71</f>
        <v>0</v>
      </c>
      <c r="N76" s="102">
        <f>'[1]1 кв СВОД'!BG71</f>
        <v>0</v>
      </c>
      <c r="O76" s="102">
        <f>'[1]1 кв СВОД'!BH71</f>
        <v>0</v>
      </c>
      <c r="P76" s="102">
        <f>'[1]1 кв СВОД'!BI71</f>
        <v>0</v>
      </c>
      <c r="Q76" s="102">
        <f>'[1]1 кв СВОД'!BJ71</f>
        <v>0</v>
      </c>
      <c r="R76" s="102">
        <f>'[1]1 кв СВОД'!BK71</f>
        <v>0</v>
      </c>
      <c r="S76" s="103">
        <f>'[1]План 2 квартала'!AW71</f>
        <v>0</v>
      </c>
      <c r="T76" s="104"/>
      <c r="U76" s="105">
        <f>'[1]План 2 квартала'!AY71</f>
        <v>0</v>
      </c>
      <c r="V76" s="105">
        <f>'[1]План 2 квартала'!AZ71</f>
        <v>0</v>
      </c>
      <c r="W76" s="105">
        <f>'[1]План 2 квартала'!BA71</f>
        <v>0</v>
      </c>
      <c r="X76" s="103">
        <f>'[1]План 2 квартала'!BB71</f>
        <v>0</v>
      </c>
      <c r="Y76" s="104"/>
      <c r="Z76" s="105">
        <f>'[1]План 2 квартала'!BD71</f>
        <v>0</v>
      </c>
      <c r="AA76" s="105">
        <f>'[1]План 2 квартала'!BE71</f>
        <v>0</v>
      </c>
      <c r="AB76" s="105">
        <f>'[1]План 2 квартала'!BF71</f>
        <v>0</v>
      </c>
      <c r="AC76" s="103">
        <f>'[1]План 2 квартала'!BG71</f>
        <v>0</v>
      </c>
      <c r="AD76" s="104"/>
      <c r="AE76" s="105">
        <f>'[1]План 2 квартала'!BI71</f>
        <v>0</v>
      </c>
      <c r="AF76" s="105">
        <f>'[1]План 2 квартала'!BJ71</f>
        <v>0</v>
      </c>
      <c r="AG76" s="105">
        <f>'[1]План 2 квартала'!BK71</f>
        <v>0</v>
      </c>
      <c r="AH76" s="106">
        <f>'[1]План 3 квартала'!AW71</f>
        <v>0</v>
      </c>
      <c r="AI76" s="106">
        <f>'[1]План 3 квартала'!AX71</f>
        <v>0</v>
      </c>
      <c r="AJ76" s="106">
        <f>'[1]План 3 квартала'!AY71</f>
        <v>0</v>
      </c>
      <c r="AK76" s="106">
        <f>'[1]План 3 квартала'!AZ71</f>
        <v>0</v>
      </c>
      <c r="AL76" s="106">
        <f>'[1]План 3 квартала'!BA71</f>
        <v>0</v>
      </c>
      <c r="AM76" s="106">
        <f>'[1]План 3 квартала'!BB71</f>
        <v>0</v>
      </c>
      <c r="AN76" s="106">
        <f>'[1]План 3 квартала'!BC71</f>
        <v>0</v>
      </c>
      <c r="AO76" s="106">
        <f>'[1]План 3 квартала'!BD71</f>
        <v>0</v>
      </c>
      <c r="AP76" s="106">
        <f>'[1]План 3 квартала'!BE71</f>
        <v>0</v>
      </c>
      <c r="AQ76" s="106">
        <f>'[1]План 3 квартала'!BF71</f>
        <v>0</v>
      </c>
      <c r="AR76" s="106">
        <f>'[1]План 3 квартала'!BG71</f>
        <v>0</v>
      </c>
      <c r="AS76" s="106">
        <f>'[1]План 3 квартала'!BH71</f>
        <v>0</v>
      </c>
      <c r="AT76" s="106">
        <f>'[1]План 3 квартала'!BI71</f>
        <v>0</v>
      </c>
      <c r="AU76" s="106">
        <f>'[1]План 3 квартала'!BJ71</f>
        <v>0</v>
      </c>
      <c r="AV76" s="106">
        <f>'[1]План 3 квартала'!BK71</f>
        <v>0</v>
      </c>
      <c r="AW76" s="106">
        <f>'[1]План 4 квартала'!AW71:AX71</f>
        <v>0</v>
      </c>
      <c r="AX76" s="106">
        <f>'[1]План 4 квартала'!AX71:AY71</f>
        <v>0</v>
      </c>
      <c r="AY76" s="106">
        <f>'[1]План 4 квартала'!AY71</f>
        <v>0</v>
      </c>
      <c r="AZ76" s="106">
        <f>'[1]План 4 квартала'!AZ71</f>
        <v>0</v>
      </c>
      <c r="BA76" s="106">
        <f>'[1]План 4 квартала'!BA71</f>
        <v>0</v>
      </c>
      <c r="BB76" s="106">
        <f>'[1]План 4 квартала'!BB71:BC71</f>
        <v>2</v>
      </c>
      <c r="BC76" s="106">
        <f>'[1]План 4 квартала'!BC71:BD71</f>
        <v>0</v>
      </c>
      <c r="BD76" s="106">
        <f>'[1]План 4 квартала'!BD71</f>
        <v>0</v>
      </c>
      <c r="BE76" s="106">
        <f>'[1]План 4 квартала'!BE71</f>
        <v>0</v>
      </c>
      <c r="BF76" s="106">
        <f>'[1]План 4 квартала'!BF71</f>
        <v>0</v>
      </c>
      <c r="BG76" s="106">
        <f>'[1]План 4 квартала'!BG71:BH71</f>
        <v>2</v>
      </c>
      <c r="BH76" s="106">
        <f>'[1]План 4 квартала'!BH71:BI71</f>
        <v>0</v>
      </c>
      <c r="BI76" s="106">
        <f>'[1]План 4 квартала'!BI71</f>
        <v>0</v>
      </c>
      <c r="BJ76" s="106">
        <f>'[1]План 4 квартала'!BJ71</f>
        <v>0</v>
      </c>
      <c r="BK76" s="106">
        <f>'[1]План 4 квартала'!BK71</f>
        <v>0</v>
      </c>
      <c r="BL76" s="107">
        <f>D76+S76+AH76+AW76</f>
        <v>0</v>
      </c>
      <c r="BM76" s="119">
        <f>E76+T76+AI76+AX76</f>
        <v>0</v>
      </c>
      <c r="BN76" s="109"/>
      <c r="BO76" s="109"/>
      <c r="BP76" s="110"/>
      <c r="BQ76" s="107">
        <f>I76+X76+AM76+BB76</f>
        <v>2</v>
      </c>
      <c r="BR76" s="119">
        <f>J76+Y76+AN76+BC76</f>
        <v>0</v>
      </c>
      <c r="BS76" s="109"/>
      <c r="BT76" s="109"/>
      <c r="BU76" s="110"/>
      <c r="BV76" s="107">
        <f>BL76+BQ76</f>
        <v>2</v>
      </c>
      <c r="BW76" s="108"/>
      <c r="BX76" s="109"/>
      <c r="BY76" s="110"/>
      <c r="BZ76" s="111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4" customFormat="1" ht="15">
      <c r="A77" s="99"/>
      <c r="B77" s="112"/>
      <c r="C77" s="135" t="s">
        <v>94</v>
      </c>
      <c r="D77" s="102">
        <f>'[1]1 кв СВОД'!AW72</f>
        <v>0</v>
      </c>
      <c r="E77" s="102">
        <f>'[1]1 кв СВОД'!AX72</f>
        <v>0</v>
      </c>
      <c r="F77" s="102">
        <f>'[1]1 кв СВОД'!AY72</f>
        <v>0</v>
      </c>
      <c r="G77" s="102">
        <f>'[1]1 кв СВОД'!AZ72</f>
        <v>0</v>
      </c>
      <c r="H77" s="102">
        <f>'[1]1 кв СВОД'!BA72</f>
        <v>0</v>
      </c>
      <c r="I77" s="102">
        <f>'[1]1 кв СВОД'!BB72</f>
        <v>0</v>
      </c>
      <c r="J77" s="102">
        <f>'[1]1 кв СВОД'!BC72</f>
        <v>0</v>
      </c>
      <c r="K77" s="102">
        <f>'[1]1 кв СВОД'!BD72</f>
        <v>0</v>
      </c>
      <c r="L77" s="102">
        <f>'[1]1 кв СВОД'!BE72</f>
        <v>0</v>
      </c>
      <c r="M77" s="102">
        <f>'[1]1 кв СВОД'!BF72</f>
        <v>0</v>
      </c>
      <c r="N77" s="102">
        <f>'[1]1 кв СВОД'!BG72</f>
        <v>0</v>
      </c>
      <c r="O77" s="102">
        <f>'[1]1 кв СВОД'!BH72</f>
        <v>0</v>
      </c>
      <c r="P77" s="102">
        <f>'[1]1 кв СВОД'!BI72</f>
        <v>0</v>
      </c>
      <c r="Q77" s="102">
        <f>'[1]1 кв СВОД'!BJ72</f>
        <v>0</v>
      </c>
      <c r="R77" s="102">
        <f>'[1]1 кв СВОД'!BK72</f>
        <v>0</v>
      </c>
      <c r="S77" s="105">
        <f>'[1]План 2 квартала'!AW72</f>
        <v>0</v>
      </c>
      <c r="T77" s="113">
        <f>SUM(U77:W77)</f>
        <v>0</v>
      </c>
      <c r="U77" s="105">
        <f>'[1]План 2 квартала'!AY72</f>
        <v>0</v>
      </c>
      <c r="V77" s="105">
        <f>'[1]План 2 квартала'!AZ72</f>
        <v>0</v>
      </c>
      <c r="W77" s="105">
        <f>'[1]План 2 квартала'!BA72</f>
        <v>0</v>
      </c>
      <c r="X77" s="105">
        <f>'[1]План 2 квартала'!BB72</f>
        <v>0</v>
      </c>
      <c r="Y77" s="113">
        <f>SUM(Z77:AB77)</f>
        <v>0</v>
      </c>
      <c r="Z77" s="105">
        <f>'[1]План 2 квартала'!BD72</f>
        <v>0</v>
      </c>
      <c r="AA77" s="105">
        <f>'[1]План 2 квартала'!BE72</f>
        <v>0</v>
      </c>
      <c r="AB77" s="105">
        <f>'[1]План 2 квартала'!BF72</f>
        <v>0</v>
      </c>
      <c r="AC77" s="105">
        <f>'[1]План 2 квартала'!BG72</f>
        <v>0</v>
      </c>
      <c r="AD77" s="113">
        <f>SUM(AE77:AG77)</f>
        <v>0</v>
      </c>
      <c r="AE77" s="105">
        <f>'[1]План 2 квартала'!BI72</f>
        <v>0</v>
      </c>
      <c r="AF77" s="105">
        <f>'[1]План 2 квартала'!BJ72</f>
        <v>0</v>
      </c>
      <c r="AG77" s="105">
        <f>'[1]План 2 квартала'!BK72</f>
        <v>0</v>
      </c>
      <c r="AH77" s="106">
        <f>'[1]План 3 квартала'!AW72</f>
        <v>0</v>
      </c>
      <c r="AI77" s="106">
        <f>'[1]План 3 квартала'!AX72</f>
        <v>0</v>
      </c>
      <c r="AJ77" s="106">
        <f>'[1]План 3 квартала'!AY72</f>
        <v>0</v>
      </c>
      <c r="AK77" s="106">
        <f>'[1]План 3 квартала'!AZ72</f>
        <v>0</v>
      </c>
      <c r="AL77" s="106">
        <f>'[1]План 3 квартала'!BA72</f>
        <v>0</v>
      </c>
      <c r="AM77" s="106">
        <f>'[1]План 3 квартала'!BB72</f>
        <v>0</v>
      </c>
      <c r="AN77" s="106">
        <f>'[1]План 3 квартала'!BC72</f>
        <v>0</v>
      </c>
      <c r="AO77" s="106">
        <f>'[1]План 3 квартала'!BD72</f>
        <v>0</v>
      </c>
      <c r="AP77" s="106">
        <f>'[1]План 3 квартала'!BE72</f>
        <v>0</v>
      </c>
      <c r="AQ77" s="106">
        <f>'[1]План 3 квартала'!BF72</f>
        <v>0</v>
      </c>
      <c r="AR77" s="106">
        <f>'[1]План 3 квартала'!BG72</f>
        <v>0</v>
      </c>
      <c r="AS77" s="106">
        <f>'[1]План 3 квартала'!BH72</f>
        <v>0</v>
      </c>
      <c r="AT77" s="106">
        <f>'[1]План 3 квартала'!BI72</f>
        <v>0</v>
      </c>
      <c r="AU77" s="106">
        <f>'[1]План 3 квартала'!BJ72</f>
        <v>0</v>
      </c>
      <c r="AV77" s="106">
        <f>'[1]План 3 квартала'!BK72</f>
        <v>0</v>
      </c>
      <c r="AW77" s="106">
        <f>'[1]План 4 квартала'!AW72</f>
        <v>0</v>
      </c>
      <c r="AX77" s="106">
        <f>'[1]План 4 квартала'!AX72</f>
        <v>0</v>
      </c>
      <c r="AY77" s="106">
        <f>'[1]План 4 квартала'!AY72</f>
        <v>0</v>
      </c>
      <c r="AZ77" s="106">
        <f>'[1]План 4 квартала'!AZ72</f>
        <v>0</v>
      </c>
      <c r="BA77" s="106">
        <f>'[1]План 4 квартала'!BA72</f>
        <v>0</v>
      </c>
      <c r="BB77" s="106">
        <f>'[1]План 4 квартала'!BB72</f>
        <v>0</v>
      </c>
      <c r="BC77" s="106">
        <f>'[1]План 4 квартала'!BC72</f>
        <v>0</v>
      </c>
      <c r="BD77" s="106">
        <f>'[1]План 4 квартала'!BD72</f>
        <v>0</v>
      </c>
      <c r="BE77" s="106">
        <f>'[1]План 4 квартала'!BE72</f>
        <v>0</v>
      </c>
      <c r="BF77" s="106">
        <f>'[1]План 4 квартала'!BF72</f>
        <v>0</v>
      </c>
      <c r="BG77" s="106">
        <f>'[1]План 4 квартала'!BG72</f>
        <v>0</v>
      </c>
      <c r="BH77" s="106">
        <f>'[1]План 4 квартала'!BH72</f>
        <v>0</v>
      </c>
      <c r="BI77" s="106">
        <f>'[1]План 4 квартала'!BI72</f>
        <v>0</v>
      </c>
      <c r="BJ77" s="106">
        <f>'[1]План 4 квартала'!BJ72</f>
        <v>0</v>
      </c>
      <c r="BK77" s="106">
        <f>'[1]План 4 квартала'!BK72</f>
        <v>0</v>
      </c>
      <c r="BL77" s="114"/>
      <c r="BM77" s="115">
        <f>SUM(BN77:BP77)</f>
        <v>0</v>
      </c>
      <c r="BN77" s="116">
        <f>F77+U77+AJ77+AY77</f>
        <v>0</v>
      </c>
      <c r="BO77" s="116">
        <f>G77+V77+AK77+AZ77</f>
        <v>0</v>
      </c>
      <c r="BP77" s="117">
        <f>H77+W77+AL77+BA77</f>
        <v>0</v>
      </c>
      <c r="BQ77" s="114"/>
      <c r="BR77" s="115">
        <f>SUM(BS77:BT77)</f>
        <v>0</v>
      </c>
      <c r="BS77" s="116">
        <f>K77+Z77+AO77+BD77</f>
        <v>0</v>
      </c>
      <c r="BT77" s="116">
        <f>L77+AA77+AP77+BE77</f>
        <v>0</v>
      </c>
      <c r="BU77" s="117">
        <f>M77+AB77+AQ77+BF77</f>
        <v>0</v>
      </c>
      <c r="BV77" s="114"/>
      <c r="BW77" s="115">
        <f>SUM(BX77:BZ77)</f>
        <v>0</v>
      </c>
      <c r="BX77" s="116">
        <f>BN77+BS77</f>
        <v>0</v>
      </c>
      <c r="BY77" s="117">
        <f>BO77+BT77</f>
        <v>0</v>
      </c>
      <c r="BZ77" s="118">
        <f>BP77</f>
        <v>0</v>
      </c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</row>
    <row r="78" spans="1:92" s="4" customFormat="1" ht="33.75">
      <c r="A78" s="99"/>
      <c r="B78" s="100" t="s">
        <v>107</v>
      </c>
      <c r="C78" s="135" t="s">
        <v>103</v>
      </c>
      <c r="D78" s="102">
        <f>'[1]1 кв СВОД'!AW73</f>
        <v>0</v>
      </c>
      <c r="E78" s="102">
        <f>'[1]1 кв СВОД'!AX73</f>
        <v>0</v>
      </c>
      <c r="F78" s="102">
        <f>'[1]1 кв СВОД'!AY73</f>
        <v>0</v>
      </c>
      <c r="G78" s="102">
        <f>'[1]1 кв СВОД'!AZ73</f>
        <v>0</v>
      </c>
      <c r="H78" s="102">
        <f>'[1]1 кв СВОД'!BA73</f>
        <v>0</v>
      </c>
      <c r="I78" s="102">
        <f>'[1]1 кв СВОД'!BB73</f>
        <v>0</v>
      </c>
      <c r="J78" s="102">
        <f>'[1]1 кв СВОД'!BC73</f>
        <v>0</v>
      </c>
      <c r="K78" s="102">
        <f>'[1]1 кв СВОД'!BD73</f>
        <v>0</v>
      </c>
      <c r="L78" s="102">
        <f>'[1]1 кв СВОД'!BE73</f>
        <v>0</v>
      </c>
      <c r="M78" s="102">
        <f>'[1]1 кв СВОД'!BF73</f>
        <v>0</v>
      </c>
      <c r="N78" s="102">
        <f>'[1]1 кв СВОД'!BG73</f>
        <v>0</v>
      </c>
      <c r="O78" s="102">
        <f>'[1]1 кв СВОД'!BH73</f>
        <v>0</v>
      </c>
      <c r="P78" s="102">
        <f>'[1]1 кв СВОД'!BI73</f>
        <v>0</v>
      </c>
      <c r="Q78" s="102">
        <f>'[1]1 кв СВОД'!BJ73</f>
        <v>0</v>
      </c>
      <c r="R78" s="102">
        <f>'[1]1 кв СВОД'!BK73</f>
        <v>0</v>
      </c>
      <c r="S78" s="103">
        <f>'[1]План 2 квартала'!AW73</f>
        <v>0</v>
      </c>
      <c r="T78" s="104"/>
      <c r="U78" s="105">
        <f>'[1]План 2 квартала'!AY73</f>
        <v>0</v>
      </c>
      <c r="V78" s="105">
        <f>'[1]План 2 квартала'!AZ73</f>
        <v>0</v>
      </c>
      <c r="W78" s="105">
        <f>'[1]План 2 квартала'!BA73</f>
        <v>0</v>
      </c>
      <c r="X78" s="103">
        <f>'[1]План 2 квартала'!BB73</f>
        <v>0</v>
      </c>
      <c r="Y78" s="104"/>
      <c r="Z78" s="105">
        <f>'[1]План 2 квартала'!BD73</f>
        <v>0</v>
      </c>
      <c r="AA78" s="105">
        <f>'[1]План 2 квартала'!BE73</f>
        <v>0</v>
      </c>
      <c r="AB78" s="105">
        <f>'[1]План 2 квартала'!BF73</f>
        <v>0</v>
      </c>
      <c r="AC78" s="103">
        <f>'[1]План 2 квартала'!BG73</f>
        <v>0</v>
      </c>
      <c r="AD78" s="104"/>
      <c r="AE78" s="105">
        <f>'[1]План 2 квартала'!BI73</f>
        <v>0</v>
      </c>
      <c r="AF78" s="105">
        <f>'[1]План 2 квартала'!BJ73</f>
        <v>0</v>
      </c>
      <c r="AG78" s="105">
        <f>'[1]План 2 квартала'!BK73</f>
        <v>0</v>
      </c>
      <c r="AH78" s="106">
        <f>'[1]План 3 квартала'!AW73</f>
        <v>0</v>
      </c>
      <c r="AI78" s="106">
        <f>'[1]План 3 квартала'!AX73</f>
        <v>0</v>
      </c>
      <c r="AJ78" s="106">
        <f>'[1]План 3 квартала'!AY73</f>
        <v>0</v>
      </c>
      <c r="AK78" s="106">
        <f>'[1]План 3 квартала'!AZ73</f>
        <v>0</v>
      </c>
      <c r="AL78" s="106">
        <f>'[1]План 3 квартала'!BA73</f>
        <v>0</v>
      </c>
      <c r="AM78" s="106">
        <f>'[1]План 3 квартала'!BB73</f>
        <v>0</v>
      </c>
      <c r="AN78" s="106">
        <f>'[1]План 3 квартала'!BC73</f>
        <v>0</v>
      </c>
      <c r="AO78" s="106">
        <f>'[1]План 3 квартала'!BD73</f>
        <v>0</v>
      </c>
      <c r="AP78" s="106">
        <f>'[1]План 3 квартала'!BE73</f>
        <v>0</v>
      </c>
      <c r="AQ78" s="106">
        <f>'[1]План 3 квартала'!BF73</f>
        <v>0</v>
      </c>
      <c r="AR78" s="106">
        <f>'[1]План 3 квартала'!BG73</f>
        <v>0</v>
      </c>
      <c r="AS78" s="106">
        <f>'[1]План 3 квартала'!BH73</f>
        <v>0</v>
      </c>
      <c r="AT78" s="106">
        <f>'[1]План 3 квартала'!BI73</f>
        <v>0</v>
      </c>
      <c r="AU78" s="106">
        <f>'[1]План 3 квартала'!BJ73</f>
        <v>0</v>
      </c>
      <c r="AV78" s="106">
        <f>'[1]План 3 квартала'!BK73</f>
        <v>0</v>
      </c>
      <c r="AW78" s="106">
        <f>'[1]План 4 квартала'!AW73:AX73</f>
        <v>0</v>
      </c>
      <c r="AX78" s="106">
        <f>'[1]План 4 квартала'!AX73:AY73</f>
        <v>0</v>
      </c>
      <c r="AY78" s="106">
        <f>'[1]План 4 квартала'!AY73</f>
        <v>0</v>
      </c>
      <c r="AZ78" s="106">
        <f>'[1]План 4 квартала'!AZ73</f>
        <v>0</v>
      </c>
      <c r="BA78" s="106">
        <f>'[1]План 4 квартала'!BA73</f>
        <v>0</v>
      </c>
      <c r="BB78" s="106">
        <f>'[1]План 4 квартала'!BB73:BC73</f>
        <v>18</v>
      </c>
      <c r="BC78" s="106">
        <f>'[1]План 4 квартала'!BC73:BD73</f>
        <v>0</v>
      </c>
      <c r="BD78" s="106">
        <f>'[1]План 4 квартала'!BD73</f>
        <v>0</v>
      </c>
      <c r="BE78" s="106">
        <f>'[1]План 4 квартала'!BE73</f>
        <v>0</v>
      </c>
      <c r="BF78" s="106">
        <f>'[1]План 4 квартала'!BF73</f>
        <v>0</v>
      </c>
      <c r="BG78" s="106">
        <f>'[1]План 4 квартала'!BG73:BH73</f>
        <v>18</v>
      </c>
      <c r="BH78" s="106">
        <f>'[1]План 4 квартала'!BH73:BI73</f>
        <v>0</v>
      </c>
      <c r="BI78" s="106">
        <f>'[1]План 4 квартала'!BI73</f>
        <v>0</v>
      </c>
      <c r="BJ78" s="106">
        <f>'[1]План 4 квартала'!BJ73</f>
        <v>0</v>
      </c>
      <c r="BK78" s="106">
        <f>'[1]План 4 квартала'!BK73</f>
        <v>0</v>
      </c>
      <c r="BL78" s="107">
        <f>D78+S78+AH78+AW78</f>
        <v>0</v>
      </c>
      <c r="BM78" s="119">
        <f>E78+T78+AI78+AX78</f>
        <v>0</v>
      </c>
      <c r="BN78" s="109"/>
      <c r="BO78" s="109"/>
      <c r="BP78" s="110"/>
      <c r="BQ78" s="107">
        <f>I78+X78+AM78+BB78</f>
        <v>18</v>
      </c>
      <c r="BR78" s="119">
        <f>J78+Y78+AN78+BC78</f>
        <v>0</v>
      </c>
      <c r="BS78" s="109"/>
      <c r="BT78" s="109"/>
      <c r="BU78" s="110"/>
      <c r="BV78" s="107">
        <f>BL78+BQ78</f>
        <v>18</v>
      </c>
      <c r="BW78" s="108"/>
      <c r="BX78" s="109"/>
      <c r="BY78" s="110"/>
      <c r="BZ78" s="111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</row>
    <row r="79" spans="1:92" s="4" customFormat="1" ht="15">
      <c r="A79" s="99"/>
      <c r="B79" s="112"/>
      <c r="C79" s="135" t="s">
        <v>94</v>
      </c>
      <c r="D79" s="102">
        <f>'[1]1 кв СВОД'!AW74</f>
        <v>0</v>
      </c>
      <c r="E79" s="102">
        <f>'[1]1 кв СВОД'!AX74</f>
        <v>0</v>
      </c>
      <c r="F79" s="102">
        <f>'[1]1 кв СВОД'!AY74</f>
        <v>0</v>
      </c>
      <c r="G79" s="102">
        <f>'[1]1 кв СВОД'!AZ74</f>
        <v>0</v>
      </c>
      <c r="H79" s="102">
        <f>'[1]1 кв СВОД'!BA74</f>
        <v>0</v>
      </c>
      <c r="I79" s="102">
        <f>'[1]1 кв СВОД'!BB74</f>
        <v>0</v>
      </c>
      <c r="J79" s="102">
        <f>'[1]1 кв СВОД'!BC74</f>
        <v>0</v>
      </c>
      <c r="K79" s="102">
        <f>'[1]1 кв СВОД'!BD74</f>
        <v>0</v>
      </c>
      <c r="L79" s="102">
        <f>'[1]1 кв СВОД'!BE74</f>
        <v>0</v>
      </c>
      <c r="M79" s="102">
        <f>'[1]1 кв СВОД'!BF74</f>
        <v>0</v>
      </c>
      <c r="N79" s="102">
        <f>'[1]1 кв СВОД'!BG74</f>
        <v>0</v>
      </c>
      <c r="O79" s="102">
        <f>'[1]1 кв СВОД'!BH74</f>
        <v>0</v>
      </c>
      <c r="P79" s="102">
        <f>'[1]1 кв СВОД'!BI74</f>
        <v>0</v>
      </c>
      <c r="Q79" s="102">
        <f>'[1]1 кв СВОД'!BJ74</f>
        <v>0</v>
      </c>
      <c r="R79" s="102">
        <f>'[1]1 кв СВОД'!BK74</f>
        <v>0</v>
      </c>
      <c r="S79" s="105">
        <f>'[1]План 2 квартала'!AW74</f>
        <v>0</v>
      </c>
      <c r="T79" s="113">
        <f>SUM(U79:W79)</f>
        <v>0</v>
      </c>
      <c r="U79" s="105">
        <f>'[1]План 2 квартала'!AY74</f>
        <v>0</v>
      </c>
      <c r="V79" s="105">
        <f>'[1]План 2 квартала'!AZ74</f>
        <v>0</v>
      </c>
      <c r="W79" s="105">
        <f>'[1]План 2 квартала'!BA74</f>
        <v>0</v>
      </c>
      <c r="X79" s="105">
        <f>'[1]План 2 квартала'!BB74</f>
        <v>0</v>
      </c>
      <c r="Y79" s="113">
        <f>SUM(Z79:AB79)</f>
        <v>0</v>
      </c>
      <c r="Z79" s="105">
        <f>'[1]План 2 квартала'!BD74</f>
        <v>0</v>
      </c>
      <c r="AA79" s="105">
        <f>'[1]План 2 квартала'!BE74</f>
        <v>0</v>
      </c>
      <c r="AB79" s="105">
        <f>'[1]План 2 квартала'!BF74</f>
        <v>0</v>
      </c>
      <c r="AC79" s="105">
        <f>'[1]План 2 квартала'!BG74</f>
        <v>0</v>
      </c>
      <c r="AD79" s="113">
        <f>SUM(AE79:AG79)</f>
        <v>0</v>
      </c>
      <c r="AE79" s="105">
        <f>'[1]План 2 квартала'!BI74</f>
        <v>0</v>
      </c>
      <c r="AF79" s="105">
        <f>'[1]План 2 квартала'!BJ74</f>
        <v>0</v>
      </c>
      <c r="AG79" s="105">
        <f>'[1]План 2 квартала'!BK74</f>
        <v>0</v>
      </c>
      <c r="AH79" s="106">
        <f>'[1]План 3 квартала'!AW74</f>
        <v>0</v>
      </c>
      <c r="AI79" s="106">
        <f>'[1]План 3 квартала'!AX74</f>
        <v>0</v>
      </c>
      <c r="AJ79" s="106">
        <f>'[1]План 3 квартала'!AY74</f>
        <v>0</v>
      </c>
      <c r="AK79" s="106">
        <f>'[1]План 3 квартала'!AZ74</f>
        <v>0</v>
      </c>
      <c r="AL79" s="106">
        <f>'[1]План 3 квартала'!BA74</f>
        <v>0</v>
      </c>
      <c r="AM79" s="106">
        <f>'[1]План 3 квартала'!BB74</f>
        <v>0</v>
      </c>
      <c r="AN79" s="106">
        <f>'[1]План 3 квартала'!BC74</f>
        <v>0</v>
      </c>
      <c r="AO79" s="106">
        <f>'[1]План 3 квартала'!BD74</f>
        <v>0</v>
      </c>
      <c r="AP79" s="106">
        <f>'[1]План 3 квартала'!BE74</f>
        <v>0</v>
      </c>
      <c r="AQ79" s="106">
        <f>'[1]План 3 квартала'!BF74</f>
        <v>0</v>
      </c>
      <c r="AR79" s="106">
        <f>'[1]План 3 квартала'!BG74</f>
        <v>0</v>
      </c>
      <c r="AS79" s="106">
        <f>'[1]План 3 квартала'!BH74</f>
        <v>0</v>
      </c>
      <c r="AT79" s="106">
        <f>'[1]План 3 квартала'!BI74</f>
        <v>0</v>
      </c>
      <c r="AU79" s="106">
        <f>'[1]План 3 квартала'!BJ74</f>
        <v>0</v>
      </c>
      <c r="AV79" s="106">
        <f>'[1]План 3 квартала'!BK74</f>
        <v>0</v>
      </c>
      <c r="AW79" s="106">
        <f>'[1]План 4 квартала'!AW74</f>
        <v>0</v>
      </c>
      <c r="AX79" s="106">
        <f>'[1]План 4 квартала'!AX74</f>
        <v>0</v>
      </c>
      <c r="AY79" s="106">
        <f>'[1]План 4 квартала'!AY74</f>
        <v>0</v>
      </c>
      <c r="AZ79" s="106">
        <f>'[1]План 4 квартала'!AZ74</f>
        <v>0</v>
      </c>
      <c r="BA79" s="106">
        <f>'[1]План 4 квартала'!BA74</f>
        <v>0</v>
      </c>
      <c r="BB79" s="106">
        <f>'[1]План 4 квартала'!BB74</f>
        <v>0</v>
      </c>
      <c r="BC79" s="106">
        <f>'[1]План 4 квартала'!BC74</f>
        <v>0</v>
      </c>
      <c r="BD79" s="106">
        <f>'[1]План 4 квартала'!BD74</f>
        <v>0</v>
      </c>
      <c r="BE79" s="106">
        <f>'[1]План 4 квартала'!BE74</f>
        <v>0</v>
      </c>
      <c r="BF79" s="106">
        <f>'[1]План 4 квартала'!BF74</f>
        <v>0</v>
      </c>
      <c r="BG79" s="106">
        <f>'[1]План 4 квартала'!BG74</f>
        <v>0</v>
      </c>
      <c r="BH79" s="106">
        <f>'[1]План 4 квартала'!BH74</f>
        <v>0</v>
      </c>
      <c r="BI79" s="106">
        <f>'[1]План 4 квартала'!BI74</f>
        <v>0</v>
      </c>
      <c r="BJ79" s="106">
        <f>'[1]План 4 квартала'!BJ74</f>
        <v>0</v>
      </c>
      <c r="BK79" s="106">
        <f>'[1]План 4 квартала'!BK74</f>
        <v>0</v>
      </c>
      <c r="BL79" s="114"/>
      <c r="BM79" s="115">
        <f>SUM(BN79:BP79)</f>
        <v>0</v>
      </c>
      <c r="BN79" s="116">
        <f>F79+U79+AJ79+AY79</f>
        <v>0</v>
      </c>
      <c r="BO79" s="116">
        <f>G79+V79+AK79+AZ79</f>
        <v>0</v>
      </c>
      <c r="BP79" s="117">
        <f>H79+W79+AL79+BA79</f>
        <v>0</v>
      </c>
      <c r="BQ79" s="114"/>
      <c r="BR79" s="115">
        <f>SUM(BS79:BT79)</f>
        <v>0</v>
      </c>
      <c r="BS79" s="116">
        <f>K79+Z79+AO79+BD79</f>
        <v>0</v>
      </c>
      <c r="BT79" s="116">
        <f>L79+AA79+AP79+BE79</f>
        <v>0</v>
      </c>
      <c r="BU79" s="117">
        <f>M79+AB79+AQ79+BF79</f>
        <v>0</v>
      </c>
      <c r="BV79" s="114"/>
      <c r="BW79" s="115">
        <f>SUM(BX79:BZ79)</f>
        <v>0</v>
      </c>
      <c r="BX79" s="116">
        <f>BN79+BS79</f>
        <v>0</v>
      </c>
      <c r="BY79" s="117">
        <f>BO79+BT79</f>
        <v>0</v>
      </c>
      <c r="BZ79" s="118">
        <f>BP79</f>
        <v>0</v>
      </c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</row>
    <row r="80" spans="1:92" s="4" customFormat="1" ht="22.5">
      <c r="A80" s="99"/>
      <c r="B80" s="100" t="s">
        <v>108</v>
      </c>
      <c r="C80" s="135" t="s">
        <v>109</v>
      </c>
      <c r="D80" s="102">
        <f>'[1]1 кв СВОД'!AW75</f>
        <v>0</v>
      </c>
      <c r="E80" s="102">
        <f>'[1]1 кв СВОД'!AX75</f>
        <v>0</v>
      </c>
      <c r="F80" s="102">
        <f>'[1]1 кв СВОД'!AY75</f>
        <v>0</v>
      </c>
      <c r="G80" s="102">
        <f>'[1]1 кв СВОД'!AZ75</f>
        <v>0</v>
      </c>
      <c r="H80" s="102">
        <f>'[1]1 кв СВОД'!BA75</f>
        <v>0</v>
      </c>
      <c r="I80" s="102">
        <f>'[1]1 кв СВОД'!BB75</f>
        <v>0</v>
      </c>
      <c r="J80" s="102">
        <f>'[1]1 кв СВОД'!BC75</f>
        <v>0</v>
      </c>
      <c r="K80" s="102">
        <f>'[1]1 кв СВОД'!BD75</f>
        <v>0</v>
      </c>
      <c r="L80" s="102">
        <f>'[1]1 кв СВОД'!BE75</f>
        <v>0</v>
      </c>
      <c r="M80" s="102">
        <f>'[1]1 кв СВОД'!BF75</f>
        <v>0</v>
      </c>
      <c r="N80" s="102">
        <f>'[1]1 кв СВОД'!BG75</f>
        <v>0</v>
      </c>
      <c r="O80" s="102">
        <f>'[1]1 кв СВОД'!BH75</f>
        <v>0</v>
      </c>
      <c r="P80" s="102">
        <f>'[1]1 кв СВОД'!BI75</f>
        <v>0</v>
      </c>
      <c r="Q80" s="102">
        <f>'[1]1 кв СВОД'!BJ75</f>
        <v>0</v>
      </c>
      <c r="R80" s="102">
        <f>'[1]1 кв СВОД'!BK75</f>
        <v>0</v>
      </c>
      <c r="S80" s="103">
        <f>'[1]План 2 квартала'!AW75</f>
        <v>0</v>
      </c>
      <c r="T80" s="104"/>
      <c r="U80" s="105">
        <f>'[1]План 2 квартала'!AY75</f>
        <v>0</v>
      </c>
      <c r="V80" s="105">
        <f>'[1]План 2 квартала'!AZ75</f>
        <v>0</v>
      </c>
      <c r="W80" s="105">
        <f>'[1]План 2 квартала'!BA75</f>
        <v>0</v>
      </c>
      <c r="X80" s="103">
        <f>'[1]План 2 квартала'!BB75</f>
        <v>0</v>
      </c>
      <c r="Y80" s="104"/>
      <c r="Z80" s="105">
        <f>'[1]План 2 квартала'!BD75</f>
        <v>0</v>
      </c>
      <c r="AA80" s="105">
        <f>'[1]План 2 квартала'!BE75</f>
        <v>0</v>
      </c>
      <c r="AB80" s="105">
        <f>'[1]План 2 квартала'!BF75</f>
        <v>0</v>
      </c>
      <c r="AC80" s="103">
        <f>'[1]План 2 квартала'!BG75</f>
        <v>0</v>
      </c>
      <c r="AD80" s="104"/>
      <c r="AE80" s="105">
        <f>'[1]План 2 квартала'!BI75</f>
        <v>0</v>
      </c>
      <c r="AF80" s="105">
        <f>'[1]План 2 квартала'!BJ75</f>
        <v>0</v>
      </c>
      <c r="AG80" s="105">
        <f>'[1]План 2 квартала'!BK75</f>
        <v>0</v>
      </c>
      <c r="AH80" s="106">
        <f>'[1]План 3 квартала'!AW75</f>
        <v>0</v>
      </c>
      <c r="AI80" s="106">
        <f>'[1]План 3 квартала'!AX75</f>
        <v>0</v>
      </c>
      <c r="AJ80" s="106">
        <f>'[1]План 3 квартала'!AY75</f>
        <v>0</v>
      </c>
      <c r="AK80" s="106">
        <f>'[1]План 3 квартала'!AZ75</f>
        <v>0</v>
      </c>
      <c r="AL80" s="106">
        <f>'[1]План 3 квартала'!BA75</f>
        <v>0</v>
      </c>
      <c r="AM80" s="106">
        <f>'[1]План 3 квартала'!BB75</f>
        <v>0</v>
      </c>
      <c r="AN80" s="106">
        <f>'[1]План 3 квартала'!BC75</f>
        <v>0</v>
      </c>
      <c r="AO80" s="106">
        <f>'[1]План 3 квартала'!BD75</f>
        <v>0</v>
      </c>
      <c r="AP80" s="106">
        <f>'[1]План 3 квартала'!BE75</f>
        <v>0</v>
      </c>
      <c r="AQ80" s="106">
        <f>'[1]План 3 квартала'!BF75</f>
        <v>0</v>
      </c>
      <c r="AR80" s="106">
        <f>'[1]План 3 квартала'!BG75</f>
        <v>0</v>
      </c>
      <c r="AS80" s="106">
        <f>'[1]План 3 квартала'!BH75</f>
        <v>0</v>
      </c>
      <c r="AT80" s="106">
        <f>'[1]План 3 квартала'!BI75</f>
        <v>0</v>
      </c>
      <c r="AU80" s="106">
        <f>'[1]План 3 квартала'!BJ75</f>
        <v>0</v>
      </c>
      <c r="AV80" s="106">
        <f>'[1]План 3 квартала'!BK75</f>
        <v>0</v>
      </c>
      <c r="AW80" s="106">
        <f>'[1]План 4 квартала'!AW75:AX75</f>
        <v>0</v>
      </c>
      <c r="AX80" s="106">
        <f>'[1]План 4 квартала'!AX75:AY75</f>
        <v>0</v>
      </c>
      <c r="AY80" s="106">
        <f>'[1]План 4 квартала'!AY75</f>
        <v>0</v>
      </c>
      <c r="AZ80" s="106">
        <f>'[1]План 4 квартала'!AZ75</f>
        <v>0</v>
      </c>
      <c r="BA80" s="106">
        <f>'[1]План 4 квартала'!BA75</f>
        <v>0</v>
      </c>
      <c r="BB80" s="106">
        <f>'[1]План 4 квартала'!BB75:BC75</f>
        <v>0</v>
      </c>
      <c r="BC80" s="106">
        <f>'[1]План 4 квартала'!BC75:BD75</f>
        <v>0</v>
      </c>
      <c r="BD80" s="106">
        <f>'[1]План 4 квартала'!BD75</f>
        <v>0</v>
      </c>
      <c r="BE80" s="106">
        <f>'[1]План 4 квартала'!BE75</f>
        <v>0</v>
      </c>
      <c r="BF80" s="106">
        <f>'[1]План 4 квартала'!BF75</f>
        <v>0</v>
      </c>
      <c r="BG80" s="106">
        <f>'[1]План 4 квартала'!BG75:BH75</f>
        <v>0</v>
      </c>
      <c r="BH80" s="106">
        <f>'[1]План 4 квартала'!BH75:BI75</f>
        <v>0</v>
      </c>
      <c r="BI80" s="106">
        <f>'[1]План 4 квартала'!BI75</f>
        <v>0</v>
      </c>
      <c r="BJ80" s="106">
        <f>'[1]План 4 квартала'!BJ75</f>
        <v>0</v>
      </c>
      <c r="BK80" s="106">
        <f>'[1]План 4 квартала'!BK75</f>
        <v>0</v>
      </c>
      <c r="BL80" s="107">
        <f>D80+S80+AH80+AW80</f>
        <v>0</v>
      </c>
      <c r="BM80" s="119">
        <f>E80+T80+AI80+AX80</f>
        <v>0</v>
      </c>
      <c r="BN80" s="109"/>
      <c r="BO80" s="109"/>
      <c r="BP80" s="110"/>
      <c r="BQ80" s="107">
        <f>I80+X80+AM80+BB80</f>
        <v>0</v>
      </c>
      <c r="BR80" s="119">
        <f>J80+Y80+AN80+BC80</f>
        <v>0</v>
      </c>
      <c r="BS80" s="109"/>
      <c r="BT80" s="109"/>
      <c r="BU80" s="110"/>
      <c r="BV80" s="107">
        <f>BL80+BQ80</f>
        <v>0</v>
      </c>
      <c r="BW80" s="108"/>
      <c r="BX80" s="109"/>
      <c r="BY80" s="110"/>
      <c r="BZ80" s="111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</row>
    <row r="81" spans="1:92" s="4" customFormat="1" ht="15">
      <c r="A81" s="99"/>
      <c r="B81" s="112"/>
      <c r="C81" s="135" t="s">
        <v>94</v>
      </c>
      <c r="D81" s="102">
        <f>'[1]1 кв СВОД'!AW76</f>
        <v>0</v>
      </c>
      <c r="E81" s="102">
        <f>'[1]1 кв СВОД'!AX76</f>
        <v>0</v>
      </c>
      <c r="F81" s="102">
        <f>'[1]1 кв СВОД'!AY76</f>
        <v>0</v>
      </c>
      <c r="G81" s="102">
        <f>'[1]1 кв СВОД'!AZ76</f>
        <v>0</v>
      </c>
      <c r="H81" s="102">
        <f>'[1]1 кв СВОД'!BA76</f>
        <v>0</v>
      </c>
      <c r="I81" s="102">
        <f>'[1]1 кв СВОД'!BB76</f>
        <v>0</v>
      </c>
      <c r="J81" s="102">
        <f>'[1]1 кв СВОД'!BC76</f>
        <v>0</v>
      </c>
      <c r="K81" s="102">
        <f>'[1]1 кв СВОД'!BD76</f>
        <v>0</v>
      </c>
      <c r="L81" s="102">
        <f>'[1]1 кв СВОД'!BE76</f>
        <v>0</v>
      </c>
      <c r="M81" s="102">
        <f>'[1]1 кв СВОД'!BF76</f>
        <v>0</v>
      </c>
      <c r="N81" s="102">
        <f>'[1]1 кв СВОД'!BG76</f>
        <v>0</v>
      </c>
      <c r="O81" s="102">
        <f>'[1]1 кв СВОД'!BH76</f>
        <v>0</v>
      </c>
      <c r="P81" s="102">
        <f>'[1]1 кв СВОД'!BI76</f>
        <v>0</v>
      </c>
      <c r="Q81" s="102">
        <f>'[1]1 кв СВОД'!BJ76</f>
        <v>0</v>
      </c>
      <c r="R81" s="102">
        <f>'[1]1 кв СВОД'!BK76</f>
        <v>0</v>
      </c>
      <c r="S81" s="105">
        <f>'[1]План 2 квартала'!AW76</f>
        <v>0</v>
      </c>
      <c r="T81" s="113">
        <f>SUM(U81:W81)</f>
        <v>0</v>
      </c>
      <c r="U81" s="105">
        <f>'[1]План 2 квартала'!AY76</f>
        <v>0</v>
      </c>
      <c r="V81" s="105">
        <f>'[1]План 2 квартала'!AZ76</f>
        <v>0</v>
      </c>
      <c r="W81" s="105">
        <f>'[1]План 2 квартала'!BA76</f>
        <v>0</v>
      </c>
      <c r="X81" s="105">
        <f>'[1]План 2 квартала'!BB76</f>
        <v>0</v>
      </c>
      <c r="Y81" s="113">
        <f>SUM(Z81:AB81)</f>
        <v>0</v>
      </c>
      <c r="Z81" s="105">
        <f>'[1]План 2 квартала'!BD76</f>
        <v>0</v>
      </c>
      <c r="AA81" s="105">
        <f>'[1]План 2 квартала'!BE76</f>
        <v>0</v>
      </c>
      <c r="AB81" s="105">
        <f>'[1]План 2 квартала'!BF76</f>
        <v>0</v>
      </c>
      <c r="AC81" s="105">
        <f>'[1]План 2 квартала'!BG76</f>
        <v>0</v>
      </c>
      <c r="AD81" s="113">
        <f>SUM(AE81:AG81)</f>
        <v>0</v>
      </c>
      <c r="AE81" s="105">
        <f>'[1]План 2 квартала'!BI76</f>
        <v>0</v>
      </c>
      <c r="AF81" s="105">
        <f>'[1]План 2 квартала'!BJ76</f>
        <v>0</v>
      </c>
      <c r="AG81" s="105">
        <f>'[1]План 2 квартала'!BK76</f>
        <v>0</v>
      </c>
      <c r="AH81" s="106">
        <f>'[1]План 3 квартала'!AW76</f>
        <v>0</v>
      </c>
      <c r="AI81" s="106">
        <f>'[1]План 3 квартала'!AX76</f>
        <v>0</v>
      </c>
      <c r="AJ81" s="106">
        <f>'[1]План 3 квартала'!AY76</f>
        <v>0</v>
      </c>
      <c r="AK81" s="106">
        <f>'[1]План 3 квартала'!AZ76</f>
        <v>0</v>
      </c>
      <c r="AL81" s="106">
        <f>'[1]План 3 квартала'!BA76</f>
        <v>0</v>
      </c>
      <c r="AM81" s="106">
        <f>'[1]План 3 квартала'!BB76</f>
        <v>0</v>
      </c>
      <c r="AN81" s="106">
        <f>'[1]План 3 квартала'!BC76</f>
        <v>0</v>
      </c>
      <c r="AO81" s="106">
        <f>'[1]План 3 квартала'!BD76</f>
        <v>0</v>
      </c>
      <c r="AP81" s="106">
        <f>'[1]План 3 квартала'!BE76</f>
        <v>0</v>
      </c>
      <c r="AQ81" s="106">
        <f>'[1]План 3 квартала'!BF76</f>
        <v>0</v>
      </c>
      <c r="AR81" s="106">
        <f>'[1]План 3 квартала'!BG76</f>
        <v>0</v>
      </c>
      <c r="AS81" s="106">
        <f>'[1]План 3 квартала'!BH76</f>
        <v>0</v>
      </c>
      <c r="AT81" s="106">
        <f>'[1]План 3 квартала'!BI76</f>
        <v>0</v>
      </c>
      <c r="AU81" s="106">
        <f>'[1]План 3 квартала'!BJ76</f>
        <v>0</v>
      </c>
      <c r="AV81" s="106">
        <f>'[1]План 3 квартала'!BK76</f>
        <v>0</v>
      </c>
      <c r="AW81" s="106">
        <f>'[1]План 4 квартала'!AW76</f>
        <v>0</v>
      </c>
      <c r="AX81" s="106">
        <f>'[1]План 4 квартала'!AX76</f>
        <v>0</v>
      </c>
      <c r="AY81" s="106">
        <f>'[1]План 4 квартала'!AY76</f>
        <v>0</v>
      </c>
      <c r="AZ81" s="106">
        <f>'[1]План 4 квартала'!AZ76</f>
        <v>0</v>
      </c>
      <c r="BA81" s="106">
        <f>'[1]План 4 квартала'!BA76</f>
        <v>0</v>
      </c>
      <c r="BB81" s="106">
        <f>'[1]План 4 квартала'!BB76</f>
        <v>0</v>
      </c>
      <c r="BC81" s="106">
        <f>'[1]План 4 квартала'!BC76</f>
        <v>0</v>
      </c>
      <c r="BD81" s="106">
        <f>'[1]План 4 квартала'!BD76</f>
        <v>0</v>
      </c>
      <c r="BE81" s="106">
        <f>'[1]План 4 квартала'!BE76</f>
        <v>0</v>
      </c>
      <c r="BF81" s="106">
        <f>'[1]План 4 квартала'!BF76</f>
        <v>0</v>
      </c>
      <c r="BG81" s="106">
        <f>'[1]План 4 квартала'!BG76</f>
        <v>0</v>
      </c>
      <c r="BH81" s="106">
        <f>'[1]План 4 квартала'!BH76</f>
        <v>0</v>
      </c>
      <c r="BI81" s="106">
        <f>'[1]План 4 квартала'!BI76</f>
        <v>0</v>
      </c>
      <c r="BJ81" s="106">
        <f>'[1]План 4 квартала'!BJ76</f>
        <v>0</v>
      </c>
      <c r="BK81" s="106">
        <f>'[1]План 4 квартала'!BK76</f>
        <v>0</v>
      </c>
      <c r="BL81" s="114"/>
      <c r="BM81" s="115">
        <f>SUM(BN81:BP81)</f>
        <v>0</v>
      </c>
      <c r="BN81" s="116">
        <f aca="true" t="shared" si="13" ref="BN81:BR85">F81+U81+AJ81+AY81</f>
        <v>0</v>
      </c>
      <c r="BO81" s="116">
        <f t="shared" si="13"/>
        <v>0</v>
      </c>
      <c r="BP81" s="117">
        <f t="shared" si="13"/>
        <v>0</v>
      </c>
      <c r="BQ81" s="114"/>
      <c r="BR81" s="115">
        <f>SUM(BS81:BT81)</f>
        <v>0</v>
      </c>
      <c r="BS81" s="116">
        <f aca="true" t="shared" si="14" ref="BS81:BZ85">K81+Z81+AO81+BD81</f>
        <v>0</v>
      </c>
      <c r="BT81" s="116">
        <f t="shared" si="14"/>
        <v>0</v>
      </c>
      <c r="BU81" s="117">
        <f t="shared" si="14"/>
        <v>0</v>
      </c>
      <c r="BV81" s="114"/>
      <c r="BW81" s="115">
        <f>SUM(BX81:BZ81)</f>
        <v>0</v>
      </c>
      <c r="BX81" s="116">
        <f>BN81+BS81</f>
        <v>0</v>
      </c>
      <c r="BY81" s="117">
        <f>BO81+BT81</f>
        <v>0</v>
      </c>
      <c r="BZ81" s="118">
        <f>BP81</f>
        <v>0</v>
      </c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</row>
    <row r="82" spans="1:92" s="4" customFormat="1" ht="45.75" thickBot="1">
      <c r="A82" s="120"/>
      <c r="B82" s="121" t="s">
        <v>110</v>
      </c>
      <c r="C82" s="136" t="s">
        <v>94</v>
      </c>
      <c r="D82" s="102">
        <f>'[1]1 кв СВОД'!AW77</f>
        <v>0</v>
      </c>
      <c r="E82" s="102">
        <f>'[1]1 кв СВОД'!AX77</f>
        <v>0</v>
      </c>
      <c r="F82" s="102">
        <f>'[1]1 кв СВОД'!AY77</f>
        <v>0</v>
      </c>
      <c r="G82" s="102">
        <f>'[1]1 кв СВОД'!AZ77</f>
        <v>0</v>
      </c>
      <c r="H82" s="102">
        <f>'[1]1 кв СВОД'!BA77</f>
        <v>0</v>
      </c>
      <c r="I82" s="102">
        <f>'[1]1 кв СВОД'!BB77</f>
        <v>0</v>
      </c>
      <c r="J82" s="102">
        <f>'[1]1 кв СВОД'!BC77</f>
        <v>0</v>
      </c>
      <c r="K82" s="102">
        <f>'[1]1 кв СВОД'!BD77</f>
        <v>0</v>
      </c>
      <c r="L82" s="102">
        <f>'[1]1 кв СВОД'!BE77</f>
        <v>0</v>
      </c>
      <c r="M82" s="102">
        <f>'[1]1 кв СВОД'!BF77</f>
        <v>0</v>
      </c>
      <c r="N82" s="102">
        <f>'[1]1 кв СВОД'!BG77</f>
        <v>0</v>
      </c>
      <c r="O82" s="102">
        <f>'[1]1 кв СВОД'!BH77</f>
        <v>0</v>
      </c>
      <c r="P82" s="102">
        <f>'[1]1 кв СВОД'!BI77</f>
        <v>0</v>
      </c>
      <c r="Q82" s="102">
        <f>'[1]1 кв СВОД'!BJ77</f>
        <v>0</v>
      </c>
      <c r="R82" s="102">
        <f>'[1]1 кв СВОД'!BK77</f>
        <v>0</v>
      </c>
      <c r="S82" s="105">
        <f>'[1]План 2 квартала'!AW77</f>
        <v>0</v>
      </c>
      <c r="T82" s="113">
        <f>SUM(U82:W82)</f>
        <v>0</v>
      </c>
      <c r="U82" s="105">
        <f>'[1]План 2 квартала'!AY77</f>
        <v>0</v>
      </c>
      <c r="V82" s="105">
        <f>'[1]План 2 квартала'!AZ77</f>
        <v>0</v>
      </c>
      <c r="W82" s="105">
        <f>'[1]План 2 квартала'!BA77</f>
        <v>0</v>
      </c>
      <c r="X82" s="105">
        <f>'[1]План 2 квартала'!BB77</f>
        <v>0</v>
      </c>
      <c r="Y82" s="113">
        <f>SUM(Z82:AB82)</f>
        <v>0</v>
      </c>
      <c r="Z82" s="105">
        <f>'[1]План 2 квартала'!BD77</f>
        <v>0</v>
      </c>
      <c r="AA82" s="105">
        <f>'[1]План 2 квартала'!BE77</f>
        <v>0</v>
      </c>
      <c r="AB82" s="105">
        <f>'[1]План 2 квартала'!BF77</f>
        <v>0</v>
      </c>
      <c r="AC82" s="105">
        <f>'[1]План 2 квартала'!BG77</f>
        <v>0</v>
      </c>
      <c r="AD82" s="113">
        <f>SUM(AE82:AG82)</f>
        <v>0</v>
      </c>
      <c r="AE82" s="105">
        <f>'[1]План 2 квартала'!BI77</f>
        <v>0</v>
      </c>
      <c r="AF82" s="105">
        <f>'[1]План 2 квартала'!BJ77</f>
        <v>0</v>
      </c>
      <c r="AG82" s="105">
        <f>'[1]План 2 квартала'!BK77</f>
        <v>0</v>
      </c>
      <c r="AH82" s="106">
        <f>'[1]План 3 квартала'!AW77</f>
        <v>0</v>
      </c>
      <c r="AI82" s="106">
        <f>'[1]План 3 квартала'!AX77</f>
        <v>0</v>
      </c>
      <c r="AJ82" s="106">
        <f>'[1]План 3 квартала'!AY77</f>
        <v>0</v>
      </c>
      <c r="AK82" s="106">
        <f>'[1]План 3 квартала'!AZ77</f>
        <v>0</v>
      </c>
      <c r="AL82" s="106">
        <f>'[1]План 3 квартала'!BA77</f>
        <v>0</v>
      </c>
      <c r="AM82" s="106">
        <f>'[1]План 3 квартала'!BB77</f>
        <v>0</v>
      </c>
      <c r="AN82" s="106">
        <f>'[1]План 3 квартала'!BC77</f>
        <v>0</v>
      </c>
      <c r="AO82" s="106">
        <f>'[1]План 3 квартала'!BD77</f>
        <v>0</v>
      </c>
      <c r="AP82" s="106">
        <f>'[1]План 3 квартала'!BE77</f>
        <v>0</v>
      </c>
      <c r="AQ82" s="106">
        <f>'[1]План 3 квартала'!BF77</f>
        <v>0</v>
      </c>
      <c r="AR82" s="106">
        <f>'[1]План 3 квартала'!BG77</f>
        <v>0</v>
      </c>
      <c r="AS82" s="106">
        <f>'[1]План 3 квартала'!BH77</f>
        <v>0</v>
      </c>
      <c r="AT82" s="106">
        <f>'[1]План 3 квартала'!BI77</f>
        <v>0</v>
      </c>
      <c r="AU82" s="106">
        <f>'[1]План 3 квартала'!BJ77</f>
        <v>0</v>
      </c>
      <c r="AV82" s="106">
        <f>'[1]План 3 квартала'!BK77</f>
        <v>0</v>
      </c>
      <c r="AW82" s="106">
        <f>'[1]План 4 квартала'!AW77</f>
        <v>0</v>
      </c>
      <c r="AX82" s="106">
        <f>'[1]План 4 квартала'!AX77</f>
        <v>0</v>
      </c>
      <c r="AY82" s="106">
        <f>'[1]План 4 квартала'!AY77</f>
        <v>0</v>
      </c>
      <c r="AZ82" s="106">
        <f>'[1]План 4 квартала'!AZ77</f>
        <v>0</v>
      </c>
      <c r="BA82" s="106">
        <f>'[1]План 4 квартала'!BA77</f>
        <v>0</v>
      </c>
      <c r="BB82" s="106">
        <f>'[1]План 4 квартала'!BB77</f>
        <v>0</v>
      </c>
      <c r="BC82" s="106">
        <f>'[1]План 4 квартала'!BC77</f>
        <v>0</v>
      </c>
      <c r="BD82" s="106">
        <f>'[1]План 4 квартала'!BD77</f>
        <v>0</v>
      </c>
      <c r="BE82" s="106">
        <f>'[1]План 4 квартала'!BE77</f>
        <v>0</v>
      </c>
      <c r="BF82" s="106">
        <f>'[1]План 4 квартала'!BF77</f>
        <v>0</v>
      </c>
      <c r="BG82" s="106">
        <f>'[1]План 4 квартала'!BG77</f>
        <v>0</v>
      </c>
      <c r="BH82" s="106">
        <f>'[1]План 4 квартала'!BH77</f>
        <v>0</v>
      </c>
      <c r="BI82" s="106">
        <f>'[1]План 4 квартала'!BI77</f>
        <v>0</v>
      </c>
      <c r="BJ82" s="106">
        <f>'[1]План 4 квартала'!BJ77</f>
        <v>0</v>
      </c>
      <c r="BK82" s="106">
        <f>'[1]План 4 квартала'!BK77</f>
        <v>0</v>
      </c>
      <c r="BL82" s="123"/>
      <c r="BM82" s="124">
        <f>SUM(BN82:BP82)</f>
        <v>0</v>
      </c>
      <c r="BN82" s="125">
        <f t="shared" si="13"/>
        <v>0</v>
      </c>
      <c r="BO82" s="125">
        <f t="shared" si="13"/>
        <v>0</v>
      </c>
      <c r="BP82" s="126">
        <f t="shared" si="13"/>
        <v>0</v>
      </c>
      <c r="BQ82" s="123"/>
      <c r="BR82" s="124">
        <f>SUM(BS82:BT82)</f>
        <v>0</v>
      </c>
      <c r="BS82" s="125">
        <f t="shared" si="14"/>
        <v>0</v>
      </c>
      <c r="BT82" s="125">
        <f t="shared" si="14"/>
        <v>0</v>
      </c>
      <c r="BU82" s="126">
        <f t="shared" si="14"/>
        <v>0</v>
      </c>
      <c r="BV82" s="123"/>
      <c r="BW82" s="124">
        <f>SUM(BX82:BZ82)</f>
        <v>0</v>
      </c>
      <c r="BX82" s="125">
        <f>BN82+BS82</f>
        <v>0</v>
      </c>
      <c r="BY82" s="126">
        <f>BO82+BT82</f>
        <v>0</v>
      </c>
      <c r="BZ82" s="127">
        <f>BP82</f>
        <v>0</v>
      </c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</row>
    <row r="83" spans="1:92" s="4" customFormat="1" ht="21.75" thickBot="1">
      <c r="A83" s="128"/>
      <c r="B83" s="129" t="s">
        <v>99</v>
      </c>
      <c r="C83" s="137" t="s">
        <v>94</v>
      </c>
      <c r="D83" s="97">
        <f>'[1]1 кв СВОД'!AW78</f>
        <v>0</v>
      </c>
      <c r="E83" s="97">
        <f>'[1]1 кв СВОД'!AX78</f>
        <v>0</v>
      </c>
      <c r="F83" s="97">
        <f>'[1]1 кв СВОД'!AY78</f>
        <v>0</v>
      </c>
      <c r="G83" s="97">
        <f>'[1]1 кв СВОД'!AZ78</f>
        <v>0</v>
      </c>
      <c r="H83" s="97">
        <f>'[1]1 кв СВОД'!BA78</f>
        <v>0</v>
      </c>
      <c r="I83" s="97">
        <f>'[1]1 кв СВОД'!BB78</f>
        <v>0</v>
      </c>
      <c r="J83" s="97">
        <f>'[1]1 кв СВОД'!BC78</f>
        <v>0</v>
      </c>
      <c r="K83" s="97">
        <f>'[1]1 кв СВОД'!BD78</f>
        <v>0</v>
      </c>
      <c r="L83" s="97">
        <f>'[1]1 кв СВОД'!BE78</f>
        <v>0</v>
      </c>
      <c r="M83" s="97">
        <f>'[1]1 кв СВОД'!BF78</f>
        <v>0</v>
      </c>
      <c r="N83" s="97">
        <f>'[1]1 кв СВОД'!BG78</f>
        <v>0</v>
      </c>
      <c r="O83" s="97">
        <f>'[1]1 кв СВОД'!BH78</f>
        <v>0</v>
      </c>
      <c r="P83" s="97">
        <f>'[1]1 кв СВОД'!BI78</f>
        <v>0</v>
      </c>
      <c r="Q83" s="97">
        <f>'[1]1 кв СВОД'!BJ78</f>
        <v>0</v>
      </c>
      <c r="R83" s="97">
        <f>'[1]1 кв СВОД'!BK78</f>
        <v>0</v>
      </c>
      <c r="S83" s="97">
        <f>'[1]План 2 квартала'!AW78</f>
        <v>0</v>
      </c>
      <c r="T83" s="97">
        <f>'[1]План 2 квартала'!AX78</f>
        <v>0</v>
      </c>
      <c r="U83" s="97">
        <f>'[1]План 2 квартала'!AY78</f>
        <v>0</v>
      </c>
      <c r="V83" s="97">
        <f>'[1]План 2 квартала'!AZ78</f>
        <v>0</v>
      </c>
      <c r="W83" s="97">
        <f>'[1]План 2 квартала'!BA78</f>
        <v>0</v>
      </c>
      <c r="X83" s="97">
        <f>'[1]План 2 квартала'!BB78</f>
        <v>0</v>
      </c>
      <c r="Y83" s="97">
        <f>'[1]План 2 квартала'!BC78</f>
        <v>0</v>
      </c>
      <c r="Z83" s="97">
        <f>'[1]План 2 квартала'!BD78</f>
        <v>0</v>
      </c>
      <c r="AA83" s="97">
        <f>'[1]План 2 квартала'!BE78</f>
        <v>0</v>
      </c>
      <c r="AB83" s="97">
        <f>'[1]План 2 квартала'!BF78</f>
        <v>0</v>
      </c>
      <c r="AC83" s="97">
        <f>'[1]План 2 квартала'!BG78</f>
        <v>0</v>
      </c>
      <c r="AD83" s="97">
        <f>'[1]План 2 квартала'!BH78</f>
        <v>0</v>
      </c>
      <c r="AE83" s="97">
        <f>'[1]План 2 квартала'!BI78</f>
        <v>0</v>
      </c>
      <c r="AF83" s="97">
        <f>'[1]План 2 квартала'!BJ78</f>
        <v>0</v>
      </c>
      <c r="AG83" s="97">
        <f>'[1]План 2 квартала'!BK78</f>
        <v>0</v>
      </c>
      <c r="AH83" s="97">
        <f>'[1]План 3 квартала'!AW78</f>
        <v>0</v>
      </c>
      <c r="AI83" s="97">
        <f>'[1]План 3 квартала'!AX78</f>
        <v>0</v>
      </c>
      <c r="AJ83" s="97">
        <f>'[1]План 3 квартала'!AY78</f>
        <v>0</v>
      </c>
      <c r="AK83" s="97">
        <f>'[1]План 3 квартала'!AZ78</f>
        <v>0</v>
      </c>
      <c r="AL83" s="97">
        <f>'[1]План 3 квартала'!BA78</f>
        <v>0</v>
      </c>
      <c r="AM83" s="97">
        <f>'[1]План 3 квартала'!BB78</f>
        <v>0</v>
      </c>
      <c r="AN83" s="97">
        <f>'[1]План 3 квартала'!BC78</f>
        <v>0</v>
      </c>
      <c r="AO83" s="97">
        <f>'[1]План 3 квартала'!BD78</f>
        <v>0</v>
      </c>
      <c r="AP83" s="97">
        <f>'[1]План 3 квартала'!BE78</f>
        <v>0</v>
      </c>
      <c r="AQ83" s="97">
        <f>'[1]План 3 квартала'!BF78</f>
        <v>0</v>
      </c>
      <c r="AR83" s="97">
        <f>'[1]План 3 квартала'!BG78</f>
        <v>0</v>
      </c>
      <c r="AS83" s="97">
        <f>'[1]План 3 квартала'!BH78</f>
        <v>0</v>
      </c>
      <c r="AT83" s="97">
        <f>'[1]План 3 квартала'!BI78</f>
        <v>0</v>
      </c>
      <c r="AU83" s="97">
        <f>'[1]План 3 квартала'!BJ78</f>
        <v>0</v>
      </c>
      <c r="AV83" s="97">
        <f>'[1]План 3 квартала'!BK78</f>
        <v>0</v>
      </c>
      <c r="AW83" s="97">
        <f>'[1]План 4 квартала'!AW78</f>
        <v>0</v>
      </c>
      <c r="AX83" s="97">
        <f>'[1]План 4 квартала'!AX78</f>
        <v>0</v>
      </c>
      <c r="AY83" s="97">
        <f>'[1]План 4 квартала'!AY78</f>
        <v>0</v>
      </c>
      <c r="AZ83" s="97">
        <f>'[1]План 4 квартала'!AZ78</f>
        <v>0</v>
      </c>
      <c r="BA83" s="97">
        <f>'[1]План 4 квартала'!BA78</f>
        <v>0</v>
      </c>
      <c r="BB83" s="97">
        <f>'[1]План 4 квартала'!BB78</f>
        <v>0</v>
      </c>
      <c r="BC83" s="97">
        <f>'[1]План 4 квартала'!BC78</f>
        <v>0</v>
      </c>
      <c r="BD83" s="97">
        <f>'[1]План 4 квартала'!BD78</f>
        <v>0</v>
      </c>
      <c r="BE83" s="97">
        <f>'[1]План 4 квартала'!BE78</f>
        <v>0</v>
      </c>
      <c r="BF83" s="97">
        <f>'[1]План 4 квартала'!BF78</f>
        <v>0</v>
      </c>
      <c r="BG83" s="97">
        <f>'[1]План 4 квартала'!BG78</f>
        <v>0</v>
      </c>
      <c r="BH83" s="97">
        <f>'[1]План 4 квартала'!BH78</f>
        <v>0</v>
      </c>
      <c r="BI83" s="97">
        <f>'[1]План 4 квартала'!BI78</f>
        <v>0</v>
      </c>
      <c r="BJ83" s="97">
        <f>'[1]План 4 квартала'!BJ78</f>
        <v>0</v>
      </c>
      <c r="BK83" s="97">
        <f>'[1]План 4 квартала'!BK78</f>
        <v>0</v>
      </c>
      <c r="BL83" s="98">
        <f aca="true" t="shared" si="15" ref="BL83:BM85">D83+S83+AH83+AW83</f>
        <v>0</v>
      </c>
      <c r="BM83" s="98">
        <f t="shared" si="15"/>
        <v>0</v>
      </c>
      <c r="BN83" s="98">
        <f t="shared" si="13"/>
        <v>0</v>
      </c>
      <c r="BO83" s="98">
        <f t="shared" si="13"/>
        <v>0</v>
      </c>
      <c r="BP83" s="98">
        <f t="shared" si="13"/>
        <v>0</v>
      </c>
      <c r="BQ83" s="98">
        <f t="shared" si="13"/>
        <v>0</v>
      </c>
      <c r="BR83" s="98">
        <f t="shared" si="13"/>
        <v>0</v>
      </c>
      <c r="BS83" s="98">
        <f t="shared" si="14"/>
        <v>0</v>
      </c>
      <c r="BT83" s="98">
        <f t="shared" si="14"/>
        <v>0</v>
      </c>
      <c r="BU83" s="98">
        <f t="shared" si="14"/>
        <v>0</v>
      </c>
      <c r="BV83" s="98">
        <f t="shared" si="14"/>
        <v>0</v>
      </c>
      <c r="BW83" s="98">
        <f t="shared" si="14"/>
        <v>0</v>
      </c>
      <c r="BX83" s="98">
        <f t="shared" si="14"/>
        <v>0</v>
      </c>
      <c r="BY83" s="98">
        <f t="shared" si="14"/>
        <v>0</v>
      </c>
      <c r="BZ83" s="98">
        <f t="shared" si="14"/>
        <v>0</v>
      </c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</row>
    <row r="84" spans="1:92" s="133" customFormat="1" ht="13.5" thickBot="1">
      <c r="A84" s="61" t="s">
        <v>117</v>
      </c>
      <c r="B84" s="88" t="s">
        <v>118</v>
      </c>
      <c r="C84" s="138" t="s">
        <v>94</v>
      </c>
      <c r="D84" s="64">
        <f>'[1]1 кв СВОД'!AW79</f>
        <v>0</v>
      </c>
      <c r="E84" s="64">
        <f>'[1]1 кв СВОД'!AX79</f>
        <v>0</v>
      </c>
      <c r="F84" s="64">
        <f>'[1]1 кв СВОД'!AY79</f>
        <v>0</v>
      </c>
      <c r="G84" s="64">
        <f>'[1]1 кв СВОД'!AZ79</f>
        <v>0</v>
      </c>
      <c r="H84" s="64">
        <f>'[1]1 кв СВОД'!BA79</f>
        <v>0</v>
      </c>
      <c r="I84" s="64">
        <f>'[1]1 кв СВОД'!BB79</f>
        <v>0</v>
      </c>
      <c r="J84" s="64">
        <f>'[1]1 кв СВОД'!BC79</f>
        <v>0</v>
      </c>
      <c r="K84" s="64">
        <f>'[1]1 кв СВОД'!BD79</f>
        <v>0</v>
      </c>
      <c r="L84" s="64">
        <f>'[1]1 кв СВОД'!BE79</f>
        <v>0</v>
      </c>
      <c r="M84" s="64">
        <f>'[1]1 кв СВОД'!BF79</f>
        <v>0</v>
      </c>
      <c r="N84" s="64">
        <f>'[1]1 кв СВОД'!BG79</f>
        <v>0</v>
      </c>
      <c r="O84" s="64">
        <f>'[1]1 кв СВОД'!BH79</f>
        <v>0</v>
      </c>
      <c r="P84" s="64">
        <f>'[1]1 кв СВОД'!BI79</f>
        <v>0</v>
      </c>
      <c r="Q84" s="64">
        <f>'[1]1 кв СВОД'!BJ79</f>
        <v>0</v>
      </c>
      <c r="R84" s="64">
        <f>'[1]1 кв СВОД'!BK79</f>
        <v>0</v>
      </c>
      <c r="S84" s="65">
        <f>'[1]План 2 квартала'!AW79</f>
        <v>0</v>
      </c>
      <c r="T84" s="65">
        <f>'[1]План 2 квартала'!AX79</f>
        <v>0</v>
      </c>
      <c r="U84" s="65">
        <f>'[1]План 2 квартала'!AY79</f>
        <v>0</v>
      </c>
      <c r="V84" s="65">
        <f>'[1]План 2 квартала'!AZ79</f>
        <v>0</v>
      </c>
      <c r="W84" s="65">
        <f>'[1]План 2 квартала'!BA79</f>
        <v>0</v>
      </c>
      <c r="X84" s="65">
        <f>'[1]План 2 квартала'!BB79</f>
        <v>0</v>
      </c>
      <c r="Y84" s="65">
        <f>'[1]План 2 квартала'!BC79</f>
        <v>0</v>
      </c>
      <c r="Z84" s="65">
        <f>'[1]План 2 квартала'!BD79</f>
        <v>0</v>
      </c>
      <c r="AA84" s="65">
        <f>'[1]План 2 квартала'!BE79</f>
        <v>0</v>
      </c>
      <c r="AB84" s="65">
        <f>'[1]План 2 квартала'!BF79</f>
        <v>0</v>
      </c>
      <c r="AC84" s="65">
        <f>'[1]План 2 квартала'!BG79</f>
        <v>0</v>
      </c>
      <c r="AD84" s="65">
        <f>'[1]План 2 квартала'!BH79</f>
        <v>0</v>
      </c>
      <c r="AE84" s="65">
        <f>'[1]План 2 квартала'!BI79</f>
        <v>0</v>
      </c>
      <c r="AF84" s="65">
        <f>'[1]План 2 квартала'!BJ79</f>
        <v>0</v>
      </c>
      <c r="AG84" s="65">
        <f>'[1]План 2 квартала'!BK79</f>
        <v>0</v>
      </c>
      <c r="AH84" s="65">
        <f>'[1]План 3 квартала'!AW79</f>
        <v>0</v>
      </c>
      <c r="AI84" s="65">
        <f>'[1]План 3 квартала'!AX79</f>
        <v>0</v>
      </c>
      <c r="AJ84" s="65">
        <f>'[1]План 3 квартала'!AY79</f>
        <v>0</v>
      </c>
      <c r="AK84" s="65">
        <f>'[1]План 3 квартала'!AZ79</f>
        <v>0</v>
      </c>
      <c r="AL84" s="65">
        <f>'[1]План 3 квартала'!BA79</f>
        <v>0</v>
      </c>
      <c r="AM84" s="65">
        <f>'[1]План 3 квартала'!BB79</f>
        <v>0</v>
      </c>
      <c r="AN84" s="65">
        <f>'[1]План 3 квартала'!BC79</f>
        <v>0</v>
      </c>
      <c r="AO84" s="65">
        <f>'[1]План 3 квартала'!BD79</f>
        <v>0</v>
      </c>
      <c r="AP84" s="65">
        <f>'[1]План 3 квартала'!BE79</f>
        <v>0</v>
      </c>
      <c r="AQ84" s="65">
        <f>'[1]План 3 квартала'!BF79</f>
        <v>0</v>
      </c>
      <c r="AR84" s="65">
        <f>'[1]План 3 квартала'!BG79</f>
        <v>0</v>
      </c>
      <c r="AS84" s="65">
        <f>'[1]План 3 квартала'!BH79</f>
        <v>0</v>
      </c>
      <c r="AT84" s="65">
        <f>'[1]План 3 квартала'!BI79</f>
        <v>0</v>
      </c>
      <c r="AU84" s="65">
        <f>'[1]План 3 квартала'!BJ79</f>
        <v>0</v>
      </c>
      <c r="AV84" s="65">
        <f>'[1]План 3 квартала'!BK79</f>
        <v>0</v>
      </c>
      <c r="AW84" s="65">
        <f>'[1]План 4 квартала'!AW79</f>
        <v>0</v>
      </c>
      <c r="AX84" s="65">
        <f>'[1]План 4 квартала'!AX79</f>
        <v>0</v>
      </c>
      <c r="AY84" s="65">
        <f>'[1]План 4 квартала'!AY79</f>
        <v>0</v>
      </c>
      <c r="AZ84" s="65">
        <f>'[1]План 4 квартала'!AZ79</f>
        <v>0</v>
      </c>
      <c r="BA84" s="65">
        <f>'[1]План 4 квартала'!BA79</f>
        <v>0</v>
      </c>
      <c r="BB84" s="65">
        <f>'[1]План 4 квартала'!BB79</f>
        <v>0</v>
      </c>
      <c r="BC84" s="65">
        <f>'[1]План 4 квартала'!BC79</f>
        <v>0</v>
      </c>
      <c r="BD84" s="65">
        <f>'[1]План 4 квартала'!BD79</f>
        <v>0</v>
      </c>
      <c r="BE84" s="65">
        <f>'[1]План 4 квартала'!BE79</f>
        <v>0</v>
      </c>
      <c r="BF84" s="65">
        <f>'[1]План 4 квартала'!BF79</f>
        <v>0</v>
      </c>
      <c r="BG84" s="65">
        <f>'[1]План 4 квартала'!BG79</f>
        <v>0</v>
      </c>
      <c r="BH84" s="65">
        <f>'[1]План 4 квартала'!BH79</f>
        <v>0</v>
      </c>
      <c r="BI84" s="65">
        <f>'[1]План 4 квартала'!BI79</f>
        <v>0</v>
      </c>
      <c r="BJ84" s="65">
        <f>'[1]План 4 квартала'!BJ79</f>
        <v>0</v>
      </c>
      <c r="BK84" s="65">
        <f>'[1]План 4 квартала'!BK79</f>
        <v>0</v>
      </c>
      <c r="BL84" s="65">
        <f t="shared" si="15"/>
        <v>0</v>
      </c>
      <c r="BM84" s="65">
        <f t="shared" si="15"/>
        <v>0</v>
      </c>
      <c r="BN84" s="65">
        <f t="shared" si="13"/>
        <v>0</v>
      </c>
      <c r="BO84" s="65">
        <f t="shared" si="13"/>
        <v>0</v>
      </c>
      <c r="BP84" s="65">
        <f t="shared" si="13"/>
        <v>0</v>
      </c>
      <c r="BQ84" s="65">
        <f t="shared" si="13"/>
        <v>0</v>
      </c>
      <c r="BR84" s="65">
        <f t="shared" si="13"/>
        <v>0</v>
      </c>
      <c r="BS84" s="65">
        <f t="shared" si="14"/>
        <v>0</v>
      </c>
      <c r="BT84" s="65">
        <f t="shared" si="14"/>
        <v>0</v>
      </c>
      <c r="BU84" s="65">
        <f t="shared" si="14"/>
        <v>0</v>
      </c>
      <c r="BV84" s="65">
        <f t="shared" si="14"/>
        <v>0</v>
      </c>
      <c r="BW84" s="65">
        <f t="shared" si="14"/>
        <v>0</v>
      </c>
      <c r="BX84" s="65">
        <f t="shared" si="14"/>
        <v>0</v>
      </c>
      <c r="BY84" s="65">
        <f t="shared" si="14"/>
        <v>0</v>
      </c>
      <c r="BZ84" s="65">
        <f t="shared" si="14"/>
        <v>0</v>
      </c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</row>
    <row r="85" spans="1:92" s="4" customFormat="1" ht="32.25" thickBot="1">
      <c r="A85" s="94"/>
      <c r="B85" s="95" t="s">
        <v>95</v>
      </c>
      <c r="C85" s="134" t="s">
        <v>94</v>
      </c>
      <c r="D85" s="97">
        <f>'[1]1 кв СВОД'!AW80</f>
        <v>0</v>
      </c>
      <c r="E85" s="97">
        <f>'[1]1 кв СВОД'!AX80</f>
        <v>0</v>
      </c>
      <c r="F85" s="97">
        <f>'[1]1 кв СВОД'!AY80</f>
        <v>0</v>
      </c>
      <c r="G85" s="97">
        <f>'[1]1 кв СВОД'!AZ80</f>
        <v>0</v>
      </c>
      <c r="H85" s="97">
        <f>'[1]1 кв СВОД'!BA80</f>
        <v>0</v>
      </c>
      <c r="I85" s="97">
        <f>'[1]1 кв СВОД'!BB80</f>
        <v>0</v>
      </c>
      <c r="J85" s="97">
        <f>'[1]1 кв СВОД'!BC80</f>
        <v>0</v>
      </c>
      <c r="K85" s="97">
        <f>'[1]1 кв СВОД'!BD80</f>
        <v>0</v>
      </c>
      <c r="L85" s="97">
        <f>'[1]1 кв СВОД'!BE80</f>
        <v>0</v>
      </c>
      <c r="M85" s="97">
        <f>'[1]1 кв СВОД'!BF80</f>
        <v>0</v>
      </c>
      <c r="N85" s="97">
        <f>'[1]1 кв СВОД'!BG80</f>
        <v>0</v>
      </c>
      <c r="O85" s="97">
        <f>'[1]1 кв СВОД'!BH80</f>
        <v>0</v>
      </c>
      <c r="P85" s="97">
        <f>'[1]1 кв СВОД'!BI80</f>
        <v>0</v>
      </c>
      <c r="Q85" s="97">
        <f>'[1]1 кв СВОД'!BJ80</f>
        <v>0</v>
      </c>
      <c r="R85" s="97">
        <f>'[1]1 кв СВОД'!BK80</f>
        <v>0</v>
      </c>
      <c r="S85" s="97">
        <f>'[1]План 2 квартала'!AW80</f>
        <v>0</v>
      </c>
      <c r="T85" s="97">
        <f>'[1]План 2 квартала'!AX80</f>
        <v>0</v>
      </c>
      <c r="U85" s="97">
        <f>'[1]План 2 квартала'!AY80</f>
        <v>0</v>
      </c>
      <c r="V85" s="97">
        <f>'[1]План 2 квартала'!AZ80</f>
        <v>0</v>
      </c>
      <c r="W85" s="97">
        <f>'[1]План 2 квартала'!BA80</f>
        <v>0</v>
      </c>
      <c r="X85" s="97">
        <f>'[1]План 2 квартала'!BB80</f>
        <v>0</v>
      </c>
      <c r="Y85" s="97">
        <f>'[1]План 2 квартала'!BC80</f>
        <v>0</v>
      </c>
      <c r="Z85" s="97">
        <f>'[1]План 2 квартала'!BD80</f>
        <v>0</v>
      </c>
      <c r="AA85" s="97">
        <f>'[1]План 2 квартала'!BE80</f>
        <v>0</v>
      </c>
      <c r="AB85" s="97">
        <f>'[1]План 2 квартала'!BF80</f>
        <v>0</v>
      </c>
      <c r="AC85" s="97">
        <f>'[1]План 2 квартала'!BG80</f>
        <v>0</v>
      </c>
      <c r="AD85" s="97">
        <f>'[1]План 2 квартала'!BH80</f>
        <v>0</v>
      </c>
      <c r="AE85" s="97">
        <f>'[1]План 2 квартала'!BI80</f>
        <v>0</v>
      </c>
      <c r="AF85" s="97">
        <f>'[1]План 2 квартала'!BJ80</f>
        <v>0</v>
      </c>
      <c r="AG85" s="97">
        <f>'[1]План 2 квартала'!BK80</f>
        <v>0</v>
      </c>
      <c r="AH85" s="97">
        <f>'[1]План 3 квартала'!AW80</f>
        <v>0</v>
      </c>
      <c r="AI85" s="97">
        <f>'[1]План 3 квартала'!AX80</f>
        <v>0</v>
      </c>
      <c r="AJ85" s="97">
        <f>'[1]План 3 квартала'!AY80</f>
        <v>0</v>
      </c>
      <c r="AK85" s="97">
        <f>'[1]План 3 квартала'!AZ80</f>
        <v>0</v>
      </c>
      <c r="AL85" s="97">
        <f>'[1]План 3 квартала'!BA80</f>
        <v>0</v>
      </c>
      <c r="AM85" s="97">
        <f>'[1]План 3 квартала'!BB80</f>
        <v>0</v>
      </c>
      <c r="AN85" s="97">
        <f>'[1]План 3 квартала'!BC80</f>
        <v>0</v>
      </c>
      <c r="AO85" s="97">
        <f>'[1]План 3 квартала'!BD80</f>
        <v>0</v>
      </c>
      <c r="AP85" s="97">
        <f>'[1]План 3 квартала'!BE80</f>
        <v>0</v>
      </c>
      <c r="AQ85" s="97">
        <f>'[1]План 3 квартала'!BF80</f>
        <v>0</v>
      </c>
      <c r="AR85" s="97">
        <f>'[1]План 3 квартала'!BG80</f>
        <v>0</v>
      </c>
      <c r="AS85" s="97">
        <f>'[1]План 3 квартала'!BH80</f>
        <v>0</v>
      </c>
      <c r="AT85" s="97">
        <f>'[1]План 3 квартала'!BI80</f>
        <v>0</v>
      </c>
      <c r="AU85" s="97">
        <f>'[1]План 3 квартала'!BJ80</f>
        <v>0</v>
      </c>
      <c r="AV85" s="97">
        <f>'[1]План 3 квартала'!BK80</f>
        <v>0</v>
      </c>
      <c r="AW85" s="97">
        <f>'[1]План 4 квартала'!AW80</f>
        <v>0</v>
      </c>
      <c r="AX85" s="97">
        <f>'[1]План 4 квартала'!AX80</f>
        <v>0</v>
      </c>
      <c r="AY85" s="97">
        <f>'[1]План 4 квартала'!AY80</f>
        <v>0</v>
      </c>
      <c r="AZ85" s="97">
        <f>'[1]План 4 квартала'!AZ80</f>
        <v>0</v>
      </c>
      <c r="BA85" s="97">
        <f>'[1]План 4 квартала'!BA80</f>
        <v>0</v>
      </c>
      <c r="BB85" s="97">
        <f>'[1]План 4 квартала'!BB80</f>
        <v>0</v>
      </c>
      <c r="BC85" s="97">
        <f>'[1]План 4 квартала'!BC80</f>
        <v>0</v>
      </c>
      <c r="BD85" s="97">
        <f>'[1]План 4 квартала'!BD80</f>
        <v>0</v>
      </c>
      <c r="BE85" s="97">
        <f>'[1]План 4 квартала'!BE80</f>
        <v>0</v>
      </c>
      <c r="BF85" s="97">
        <f>'[1]План 4 квартала'!BF80</f>
        <v>0</v>
      </c>
      <c r="BG85" s="97">
        <f>'[1]План 4 квартала'!BG80</f>
        <v>0</v>
      </c>
      <c r="BH85" s="97">
        <f>'[1]План 4 квартала'!BH80</f>
        <v>0</v>
      </c>
      <c r="BI85" s="97">
        <f>'[1]План 4 квартала'!BI80</f>
        <v>0</v>
      </c>
      <c r="BJ85" s="97">
        <f>'[1]План 4 квартала'!BJ80</f>
        <v>0</v>
      </c>
      <c r="BK85" s="97">
        <f>'[1]План 4 квартала'!BK80</f>
        <v>0</v>
      </c>
      <c r="BL85" s="98">
        <f t="shared" si="15"/>
        <v>0</v>
      </c>
      <c r="BM85" s="98">
        <f t="shared" si="15"/>
        <v>0</v>
      </c>
      <c r="BN85" s="98">
        <f t="shared" si="13"/>
        <v>0</v>
      </c>
      <c r="BO85" s="98">
        <f t="shared" si="13"/>
        <v>0</v>
      </c>
      <c r="BP85" s="98">
        <f t="shared" si="13"/>
        <v>0</v>
      </c>
      <c r="BQ85" s="98">
        <f t="shared" si="13"/>
        <v>0</v>
      </c>
      <c r="BR85" s="98">
        <f t="shared" si="13"/>
        <v>0</v>
      </c>
      <c r="BS85" s="98">
        <f t="shared" si="14"/>
        <v>0</v>
      </c>
      <c r="BT85" s="98">
        <f t="shared" si="14"/>
        <v>0</v>
      </c>
      <c r="BU85" s="98">
        <f t="shared" si="14"/>
        <v>0</v>
      </c>
      <c r="BV85" s="98">
        <f t="shared" si="14"/>
        <v>0</v>
      </c>
      <c r="BW85" s="98">
        <f t="shared" si="14"/>
        <v>0</v>
      </c>
      <c r="BX85" s="98">
        <f t="shared" si="14"/>
        <v>0</v>
      </c>
      <c r="BY85" s="98">
        <f t="shared" si="14"/>
        <v>0</v>
      </c>
      <c r="BZ85" s="98">
        <f t="shared" si="14"/>
        <v>0</v>
      </c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</row>
    <row r="86" spans="1:92" s="4" customFormat="1" ht="22.5">
      <c r="A86" s="99"/>
      <c r="B86" s="100" t="s">
        <v>102</v>
      </c>
      <c r="C86" s="135" t="s">
        <v>103</v>
      </c>
      <c r="D86" s="102">
        <f>'[1]1 кв СВОД'!AW81</f>
        <v>0</v>
      </c>
      <c r="E86" s="102">
        <f>'[1]1 кв СВОД'!AX81</f>
        <v>0</v>
      </c>
      <c r="F86" s="102">
        <f>'[1]1 кв СВОД'!AY81</f>
        <v>0</v>
      </c>
      <c r="G86" s="102">
        <f>'[1]1 кв СВОД'!AZ81</f>
        <v>0</v>
      </c>
      <c r="H86" s="102">
        <f>'[1]1 кв СВОД'!BA81</f>
        <v>0</v>
      </c>
      <c r="I86" s="102">
        <f>'[1]1 кв СВОД'!BB81</f>
        <v>0</v>
      </c>
      <c r="J86" s="102">
        <f>'[1]1 кв СВОД'!BC81</f>
        <v>0</v>
      </c>
      <c r="K86" s="102">
        <f>'[1]1 кв СВОД'!BD81</f>
        <v>0</v>
      </c>
      <c r="L86" s="102">
        <f>'[1]1 кв СВОД'!BE81</f>
        <v>0</v>
      </c>
      <c r="M86" s="102">
        <f>'[1]1 кв СВОД'!BF81</f>
        <v>0</v>
      </c>
      <c r="N86" s="102">
        <f>'[1]1 кв СВОД'!BG81</f>
        <v>0</v>
      </c>
      <c r="O86" s="102">
        <f>'[1]1 кв СВОД'!BH81</f>
        <v>0</v>
      </c>
      <c r="P86" s="102">
        <f>'[1]1 кв СВОД'!BI81</f>
        <v>0</v>
      </c>
      <c r="Q86" s="102">
        <f>'[1]1 кв СВОД'!BJ81</f>
        <v>0</v>
      </c>
      <c r="R86" s="102">
        <f>'[1]1 кв СВОД'!BK81</f>
        <v>0</v>
      </c>
      <c r="S86" s="103">
        <f>'[1]План 2 квартала'!AW81</f>
        <v>0</v>
      </c>
      <c r="T86" s="104"/>
      <c r="U86" s="105">
        <f>'[1]План 2 квартала'!AY81</f>
        <v>0</v>
      </c>
      <c r="V86" s="105">
        <f>'[1]План 2 квартала'!AZ81</f>
        <v>0</v>
      </c>
      <c r="W86" s="105">
        <f>'[1]План 2 квартала'!BA81</f>
        <v>0</v>
      </c>
      <c r="X86" s="103">
        <f>'[1]План 2 квартала'!BB81</f>
        <v>0</v>
      </c>
      <c r="Y86" s="104"/>
      <c r="Z86" s="105">
        <f>'[1]План 2 квартала'!BD81</f>
        <v>0</v>
      </c>
      <c r="AA86" s="105">
        <f>'[1]План 2 квартала'!BE81</f>
        <v>0</v>
      </c>
      <c r="AB86" s="105">
        <f>'[1]План 2 квартала'!BF81</f>
        <v>0</v>
      </c>
      <c r="AC86" s="103">
        <f>'[1]План 2 квартала'!BG81</f>
        <v>0</v>
      </c>
      <c r="AD86" s="104"/>
      <c r="AE86" s="105">
        <f>'[1]План 2 квартала'!BI81</f>
        <v>0</v>
      </c>
      <c r="AF86" s="105">
        <f>'[1]План 2 квартала'!BJ81</f>
        <v>0</v>
      </c>
      <c r="AG86" s="105">
        <f>'[1]План 2 квартала'!BK81</f>
        <v>0</v>
      </c>
      <c r="AH86" s="106">
        <f>'[1]План 3 квартала'!AW81</f>
        <v>0</v>
      </c>
      <c r="AI86" s="106">
        <f>'[1]План 3 квартала'!AX81</f>
        <v>0</v>
      </c>
      <c r="AJ86" s="106">
        <f>'[1]План 3 квартала'!AY81</f>
        <v>0</v>
      </c>
      <c r="AK86" s="106">
        <f>'[1]План 3 квартала'!AZ81</f>
        <v>0</v>
      </c>
      <c r="AL86" s="106">
        <f>'[1]План 3 квартала'!BA81</f>
        <v>0</v>
      </c>
      <c r="AM86" s="106">
        <f>'[1]План 3 квартала'!BB81</f>
        <v>0</v>
      </c>
      <c r="AN86" s="106">
        <f>'[1]План 3 квартала'!BC81</f>
        <v>0</v>
      </c>
      <c r="AO86" s="106">
        <f>'[1]План 3 квартала'!BD81</f>
        <v>0</v>
      </c>
      <c r="AP86" s="106">
        <f>'[1]План 3 квартала'!BE81</f>
        <v>0</v>
      </c>
      <c r="AQ86" s="106">
        <f>'[1]План 3 квартала'!BF81</f>
        <v>0</v>
      </c>
      <c r="AR86" s="106">
        <f>'[1]План 3 квартала'!BG81</f>
        <v>0</v>
      </c>
      <c r="AS86" s="106">
        <f>'[1]План 3 квартала'!BH81</f>
        <v>0</v>
      </c>
      <c r="AT86" s="106">
        <f>'[1]План 3 квартала'!BI81</f>
        <v>0</v>
      </c>
      <c r="AU86" s="106">
        <f>'[1]План 3 квартала'!BJ81</f>
        <v>0</v>
      </c>
      <c r="AV86" s="106">
        <f>'[1]План 3 квартала'!BK81</f>
        <v>0</v>
      </c>
      <c r="AW86" s="106">
        <f>'[1]План 4 квартала'!AW81:AX81</f>
        <v>0</v>
      </c>
      <c r="AX86" s="106">
        <f>'[1]План 4 квартала'!AX81:AY81</f>
        <v>0</v>
      </c>
      <c r="AY86" s="106">
        <f>'[1]План 4 квартала'!AY81</f>
        <v>0</v>
      </c>
      <c r="AZ86" s="106">
        <f>'[1]План 4 квартала'!AZ81</f>
        <v>0</v>
      </c>
      <c r="BA86" s="106">
        <f>'[1]План 4 квартала'!BA81</f>
        <v>0</v>
      </c>
      <c r="BB86" s="106">
        <f>'[1]План 4 квартала'!BB81:BC81</f>
        <v>0</v>
      </c>
      <c r="BC86" s="106">
        <f>'[1]План 4 квартала'!BC81:BD81</f>
        <v>0</v>
      </c>
      <c r="BD86" s="106">
        <f>'[1]План 4 квартала'!BD81</f>
        <v>0</v>
      </c>
      <c r="BE86" s="106">
        <f>'[1]План 4 квартала'!BE81</f>
        <v>0</v>
      </c>
      <c r="BF86" s="106">
        <f>'[1]План 4 квартала'!BF81</f>
        <v>0</v>
      </c>
      <c r="BG86" s="106">
        <f>'[1]План 4 квартала'!BG81:BH81</f>
        <v>0</v>
      </c>
      <c r="BH86" s="106">
        <f>'[1]План 4 квартала'!BH81:BI81</f>
        <v>0</v>
      </c>
      <c r="BI86" s="106">
        <f>'[1]План 4 квартала'!BI81</f>
        <v>0</v>
      </c>
      <c r="BJ86" s="106">
        <f>'[1]План 4 квартала'!BJ81</f>
        <v>0</v>
      </c>
      <c r="BK86" s="106">
        <f>'[1]План 4 квартала'!BK81</f>
        <v>0</v>
      </c>
      <c r="BL86" s="107">
        <f>D86+S86+AH86+AW86</f>
        <v>0</v>
      </c>
      <c r="BM86" s="108"/>
      <c r="BN86" s="109"/>
      <c r="BO86" s="109"/>
      <c r="BP86" s="110"/>
      <c r="BQ86" s="107">
        <f>I86+X86+AM86+BB86</f>
        <v>0</v>
      </c>
      <c r="BR86" s="108"/>
      <c r="BS86" s="109"/>
      <c r="BT86" s="109"/>
      <c r="BU86" s="110"/>
      <c r="BV86" s="107">
        <f>BL86+BQ86</f>
        <v>0</v>
      </c>
      <c r="BW86" s="108"/>
      <c r="BX86" s="109"/>
      <c r="BY86" s="110"/>
      <c r="BZ86" s="111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</row>
    <row r="87" spans="1:92" s="4" customFormat="1" ht="15">
      <c r="A87" s="99"/>
      <c r="B87" s="112"/>
      <c r="C87" s="135" t="s">
        <v>94</v>
      </c>
      <c r="D87" s="102">
        <f>'[1]1 кв СВОД'!AW82</f>
        <v>0</v>
      </c>
      <c r="E87" s="102">
        <f>'[1]1 кв СВОД'!AX82</f>
        <v>0</v>
      </c>
      <c r="F87" s="102">
        <f>'[1]1 кв СВОД'!AY82</f>
        <v>0</v>
      </c>
      <c r="G87" s="102">
        <f>'[1]1 кв СВОД'!AZ82</f>
        <v>0</v>
      </c>
      <c r="H87" s="102">
        <f>'[1]1 кв СВОД'!BA82</f>
        <v>0</v>
      </c>
      <c r="I87" s="102">
        <f>'[1]1 кв СВОД'!BB82</f>
        <v>0</v>
      </c>
      <c r="J87" s="102">
        <f>'[1]1 кв СВОД'!BC82</f>
        <v>0</v>
      </c>
      <c r="K87" s="102">
        <f>'[1]1 кв СВОД'!BD82</f>
        <v>0</v>
      </c>
      <c r="L87" s="102">
        <f>'[1]1 кв СВОД'!BE82</f>
        <v>0</v>
      </c>
      <c r="M87" s="102">
        <f>'[1]1 кв СВОД'!BF82</f>
        <v>0</v>
      </c>
      <c r="N87" s="102">
        <f>'[1]1 кв СВОД'!BG82</f>
        <v>0</v>
      </c>
      <c r="O87" s="102">
        <f>'[1]1 кв СВОД'!BH82</f>
        <v>0</v>
      </c>
      <c r="P87" s="102">
        <f>'[1]1 кв СВОД'!BI82</f>
        <v>0</v>
      </c>
      <c r="Q87" s="102">
        <f>'[1]1 кв СВОД'!BJ82</f>
        <v>0</v>
      </c>
      <c r="R87" s="102">
        <f>'[1]1 кв СВОД'!BK82</f>
        <v>0</v>
      </c>
      <c r="S87" s="105">
        <f>'[1]План 2 квартала'!AW82</f>
        <v>0</v>
      </c>
      <c r="T87" s="113">
        <f>SUM(U87:W87)</f>
        <v>0</v>
      </c>
      <c r="U87" s="105">
        <f>'[1]План 2 квартала'!AY82</f>
        <v>0</v>
      </c>
      <c r="V87" s="105">
        <f>'[1]План 2 квартала'!AZ82</f>
        <v>0</v>
      </c>
      <c r="W87" s="105">
        <f>'[1]План 2 квартала'!BA82</f>
        <v>0</v>
      </c>
      <c r="X87" s="105">
        <f>'[1]План 2 квартала'!BB82</f>
        <v>0</v>
      </c>
      <c r="Y87" s="113">
        <f>SUM(Z87:AB87)</f>
        <v>0</v>
      </c>
      <c r="Z87" s="105">
        <f>'[1]План 2 квартала'!BD82</f>
        <v>0</v>
      </c>
      <c r="AA87" s="105">
        <f>'[1]План 2 квартала'!BE82</f>
        <v>0</v>
      </c>
      <c r="AB87" s="105">
        <f>'[1]План 2 квартала'!BF82</f>
        <v>0</v>
      </c>
      <c r="AC87" s="105">
        <f>'[1]План 2 квартала'!BG82</f>
        <v>0</v>
      </c>
      <c r="AD87" s="113">
        <f>SUM(AE87:AG87)</f>
        <v>0</v>
      </c>
      <c r="AE87" s="105">
        <f>'[1]План 2 квартала'!BI82</f>
        <v>0</v>
      </c>
      <c r="AF87" s="105">
        <f>'[1]План 2 квартала'!BJ82</f>
        <v>0</v>
      </c>
      <c r="AG87" s="105">
        <f>'[1]План 2 квартала'!BK82</f>
        <v>0</v>
      </c>
      <c r="AH87" s="106">
        <f>'[1]План 3 квартала'!AW82</f>
        <v>0</v>
      </c>
      <c r="AI87" s="106">
        <f>'[1]План 3 квартала'!AX82</f>
        <v>0</v>
      </c>
      <c r="AJ87" s="106">
        <f>'[1]План 3 квартала'!AY82</f>
        <v>0</v>
      </c>
      <c r="AK87" s="106">
        <f>'[1]План 3 квартала'!AZ82</f>
        <v>0</v>
      </c>
      <c r="AL87" s="106">
        <f>'[1]План 3 квартала'!BA82</f>
        <v>0</v>
      </c>
      <c r="AM87" s="106">
        <f>'[1]План 3 квартала'!BB82</f>
        <v>0</v>
      </c>
      <c r="AN87" s="106">
        <f>'[1]План 3 квартала'!BC82</f>
        <v>0</v>
      </c>
      <c r="AO87" s="106">
        <f>'[1]План 3 квартала'!BD82</f>
        <v>0</v>
      </c>
      <c r="AP87" s="106">
        <f>'[1]План 3 квартала'!BE82</f>
        <v>0</v>
      </c>
      <c r="AQ87" s="106">
        <f>'[1]План 3 квартала'!BF82</f>
        <v>0</v>
      </c>
      <c r="AR87" s="106">
        <f>'[1]План 3 квартала'!BG82</f>
        <v>0</v>
      </c>
      <c r="AS87" s="106">
        <f>'[1]План 3 квартала'!BH82</f>
        <v>0</v>
      </c>
      <c r="AT87" s="106">
        <f>'[1]План 3 квартала'!BI82</f>
        <v>0</v>
      </c>
      <c r="AU87" s="106">
        <f>'[1]План 3 квартала'!BJ82</f>
        <v>0</v>
      </c>
      <c r="AV87" s="106">
        <f>'[1]План 3 квартала'!BK82</f>
        <v>0</v>
      </c>
      <c r="AW87" s="106">
        <f>'[1]План 4 квартала'!AW82</f>
        <v>0</v>
      </c>
      <c r="AX87" s="106">
        <f>'[1]План 4 квартала'!AX82</f>
        <v>0</v>
      </c>
      <c r="AY87" s="106">
        <f>'[1]План 4 квартала'!AY82</f>
        <v>0</v>
      </c>
      <c r="AZ87" s="106">
        <f>'[1]План 4 квартала'!AZ82</f>
        <v>0</v>
      </c>
      <c r="BA87" s="106">
        <f>'[1]План 4 квартала'!BA82</f>
        <v>0</v>
      </c>
      <c r="BB87" s="106">
        <f>'[1]План 4 квартала'!BB82</f>
        <v>0</v>
      </c>
      <c r="BC87" s="106">
        <f>'[1]План 4 квартала'!BC82</f>
        <v>0</v>
      </c>
      <c r="BD87" s="106">
        <f>'[1]План 4 квартала'!BD82</f>
        <v>0</v>
      </c>
      <c r="BE87" s="106">
        <f>'[1]План 4 квартала'!BE82</f>
        <v>0</v>
      </c>
      <c r="BF87" s="106">
        <f>'[1]План 4 квартала'!BF82</f>
        <v>0</v>
      </c>
      <c r="BG87" s="106">
        <f>'[1]План 4 квартала'!BG82</f>
        <v>0</v>
      </c>
      <c r="BH87" s="106">
        <f>'[1]План 4 квартала'!BH82</f>
        <v>0</v>
      </c>
      <c r="BI87" s="106">
        <f>'[1]План 4 квартала'!BI82</f>
        <v>0</v>
      </c>
      <c r="BJ87" s="106">
        <f>'[1]План 4 квартала'!BJ82</f>
        <v>0</v>
      </c>
      <c r="BK87" s="106">
        <f>'[1]План 4 квартала'!BK82</f>
        <v>0</v>
      </c>
      <c r="BL87" s="114"/>
      <c r="BM87" s="115">
        <f>SUM(BN87:BP87)</f>
        <v>0</v>
      </c>
      <c r="BN87" s="116">
        <f>F87+U87+AJ87+AY87</f>
        <v>0</v>
      </c>
      <c r="BO87" s="116">
        <f>G87+V87+AK87+AZ87</f>
        <v>0</v>
      </c>
      <c r="BP87" s="117">
        <f>H87+W87+AL87+BA87</f>
        <v>0</v>
      </c>
      <c r="BQ87" s="114"/>
      <c r="BR87" s="115">
        <f>SUM(BS87:BT87)</f>
        <v>0</v>
      </c>
      <c r="BS87" s="116">
        <f>K87+Z87+AO87+BD87</f>
        <v>0</v>
      </c>
      <c r="BT87" s="116">
        <f>L87+AA87+AP87+BE87</f>
        <v>0</v>
      </c>
      <c r="BU87" s="117">
        <f>M87+AB87+AQ87+BF87</f>
        <v>0</v>
      </c>
      <c r="BV87" s="114"/>
      <c r="BW87" s="115">
        <f>SUM(BX87:BZ87)</f>
        <v>0</v>
      </c>
      <c r="BX87" s="116">
        <f>BN87+BS87</f>
        <v>0</v>
      </c>
      <c r="BY87" s="117">
        <f>BO87+BT87</f>
        <v>0</v>
      </c>
      <c r="BZ87" s="118">
        <f>BP87</f>
        <v>0</v>
      </c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</row>
    <row r="88" spans="1:92" s="4" customFormat="1" ht="22.5">
      <c r="A88" s="99"/>
      <c r="B88" s="100" t="s">
        <v>104</v>
      </c>
      <c r="C88" s="135" t="s">
        <v>103</v>
      </c>
      <c r="D88" s="102">
        <f>'[1]1 кв СВОД'!AW83</f>
        <v>0</v>
      </c>
      <c r="E88" s="102">
        <f>'[1]1 кв СВОД'!AX83</f>
        <v>0</v>
      </c>
      <c r="F88" s="102">
        <f>'[1]1 кв СВОД'!AY83</f>
        <v>0</v>
      </c>
      <c r="G88" s="102">
        <f>'[1]1 кв СВОД'!AZ83</f>
        <v>0</v>
      </c>
      <c r="H88" s="102">
        <f>'[1]1 кв СВОД'!BA83</f>
        <v>0</v>
      </c>
      <c r="I88" s="102">
        <f>'[1]1 кв СВОД'!BB83</f>
        <v>0</v>
      </c>
      <c r="J88" s="102">
        <f>'[1]1 кв СВОД'!BC83</f>
        <v>0</v>
      </c>
      <c r="K88" s="102">
        <f>'[1]1 кв СВОД'!BD83</f>
        <v>0</v>
      </c>
      <c r="L88" s="102">
        <f>'[1]1 кв СВОД'!BE83</f>
        <v>0</v>
      </c>
      <c r="M88" s="102">
        <f>'[1]1 кв СВОД'!BF83</f>
        <v>0</v>
      </c>
      <c r="N88" s="102">
        <f>'[1]1 кв СВОД'!BG83</f>
        <v>0</v>
      </c>
      <c r="O88" s="102">
        <f>'[1]1 кв СВОД'!BH83</f>
        <v>0</v>
      </c>
      <c r="P88" s="102">
        <f>'[1]1 кв СВОД'!BI83</f>
        <v>0</v>
      </c>
      <c r="Q88" s="102">
        <f>'[1]1 кв СВОД'!BJ83</f>
        <v>0</v>
      </c>
      <c r="R88" s="102">
        <f>'[1]1 кв СВОД'!BK83</f>
        <v>0</v>
      </c>
      <c r="S88" s="103">
        <f>'[1]План 2 квартала'!AW83</f>
        <v>0</v>
      </c>
      <c r="T88" s="104"/>
      <c r="U88" s="105">
        <f>'[1]План 2 квартала'!AY83</f>
        <v>0</v>
      </c>
      <c r="V88" s="105">
        <f>'[1]План 2 квартала'!AZ83</f>
        <v>0</v>
      </c>
      <c r="W88" s="105">
        <f>'[1]План 2 квартала'!BA83</f>
        <v>0</v>
      </c>
      <c r="X88" s="103">
        <f>'[1]План 2 квартала'!BB83</f>
        <v>0</v>
      </c>
      <c r="Y88" s="104"/>
      <c r="Z88" s="105">
        <f>'[1]План 2 квартала'!BD83</f>
        <v>0</v>
      </c>
      <c r="AA88" s="105">
        <f>'[1]План 2 квартала'!BE83</f>
        <v>0</v>
      </c>
      <c r="AB88" s="105">
        <f>'[1]План 2 квартала'!BF83</f>
        <v>0</v>
      </c>
      <c r="AC88" s="103">
        <f>'[1]План 2 квартала'!BG83</f>
        <v>0</v>
      </c>
      <c r="AD88" s="104"/>
      <c r="AE88" s="105">
        <f>'[1]План 2 квартала'!BI83</f>
        <v>0</v>
      </c>
      <c r="AF88" s="105">
        <f>'[1]План 2 квартала'!BJ83</f>
        <v>0</v>
      </c>
      <c r="AG88" s="105">
        <f>'[1]План 2 квартала'!BK83</f>
        <v>0</v>
      </c>
      <c r="AH88" s="106">
        <f>'[1]План 3 квартала'!AW83</f>
        <v>0</v>
      </c>
      <c r="AI88" s="106">
        <f>'[1]План 3 квартала'!AX83</f>
        <v>0</v>
      </c>
      <c r="AJ88" s="106">
        <f>'[1]План 3 квартала'!AY83</f>
        <v>0</v>
      </c>
      <c r="AK88" s="106">
        <f>'[1]План 3 квартала'!AZ83</f>
        <v>0</v>
      </c>
      <c r="AL88" s="106">
        <f>'[1]План 3 квартала'!BA83</f>
        <v>0</v>
      </c>
      <c r="AM88" s="106">
        <f>'[1]План 3 квартала'!BB83</f>
        <v>0</v>
      </c>
      <c r="AN88" s="106">
        <f>'[1]План 3 квартала'!BC83</f>
        <v>0</v>
      </c>
      <c r="AO88" s="106">
        <f>'[1]План 3 квартала'!BD83</f>
        <v>0</v>
      </c>
      <c r="AP88" s="106">
        <f>'[1]План 3 квартала'!BE83</f>
        <v>0</v>
      </c>
      <c r="AQ88" s="106">
        <f>'[1]План 3 квартала'!BF83</f>
        <v>0</v>
      </c>
      <c r="AR88" s="106">
        <f>'[1]План 3 квартала'!BG83</f>
        <v>0</v>
      </c>
      <c r="AS88" s="106">
        <f>'[1]План 3 квартала'!BH83</f>
        <v>0</v>
      </c>
      <c r="AT88" s="106">
        <f>'[1]План 3 квартала'!BI83</f>
        <v>0</v>
      </c>
      <c r="AU88" s="106">
        <f>'[1]План 3 квартала'!BJ83</f>
        <v>0</v>
      </c>
      <c r="AV88" s="106">
        <f>'[1]План 3 квартала'!BK83</f>
        <v>0</v>
      </c>
      <c r="AW88" s="106">
        <f>'[1]План 4 квартала'!AW83:AX83</f>
        <v>0</v>
      </c>
      <c r="AX88" s="106">
        <f>'[1]План 4 квартала'!AX83:AY83</f>
        <v>0</v>
      </c>
      <c r="AY88" s="106">
        <f>'[1]План 4 квартала'!AY83</f>
        <v>0</v>
      </c>
      <c r="AZ88" s="106">
        <f>'[1]План 4 квартала'!AZ83</f>
        <v>0</v>
      </c>
      <c r="BA88" s="106">
        <f>'[1]План 4 квартала'!BA83</f>
        <v>0</v>
      </c>
      <c r="BB88" s="106">
        <f>'[1]План 4 квартала'!BB83:BC83</f>
        <v>0</v>
      </c>
      <c r="BC88" s="106">
        <f>'[1]План 4 квартала'!BC83:BD83</f>
        <v>0</v>
      </c>
      <c r="BD88" s="106">
        <f>'[1]План 4 квартала'!BD83</f>
        <v>0</v>
      </c>
      <c r="BE88" s="106">
        <f>'[1]План 4 квартала'!BE83</f>
        <v>0</v>
      </c>
      <c r="BF88" s="106">
        <f>'[1]План 4 квартала'!BF83</f>
        <v>0</v>
      </c>
      <c r="BG88" s="106">
        <f>'[1]План 4 квартала'!BG83:BH83</f>
        <v>0</v>
      </c>
      <c r="BH88" s="106">
        <f>'[1]План 4 квартала'!BH83:BI83</f>
        <v>0</v>
      </c>
      <c r="BI88" s="106">
        <f>'[1]План 4 квартала'!BI83</f>
        <v>0</v>
      </c>
      <c r="BJ88" s="106">
        <f>'[1]План 4 квартала'!BJ83</f>
        <v>0</v>
      </c>
      <c r="BK88" s="106">
        <f>'[1]План 4 квартала'!BK83</f>
        <v>0</v>
      </c>
      <c r="BL88" s="107">
        <f>D88+S88+AH88+AW88</f>
        <v>0</v>
      </c>
      <c r="BM88" s="119">
        <f>E88+T88+AI88+AX88</f>
        <v>0</v>
      </c>
      <c r="BN88" s="109"/>
      <c r="BO88" s="109"/>
      <c r="BP88" s="110"/>
      <c r="BQ88" s="107">
        <f>I88+X88+AM88+BB88</f>
        <v>0</v>
      </c>
      <c r="BR88" s="119">
        <f>J88+Y88+AN88+BC88</f>
        <v>0</v>
      </c>
      <c r="BS88" s="109"/>
      <c r="BT88" s="109"/>
      <c r="BU88" s="110"/>
      <c r="BV88" s="107">
        <f>BL88+BQ88</f>
        <v>0</v>
      </c>
      <c r="BW88" s="108"/>
      <c r="BX88" s="109"/>
      <c r="BY88" s="110"/>
      <c r="BZ88" s="111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</row>
    <row r="89" spans="1:92" s="4" customFormat="1" ht="15">
      <c r="A89" s="99"/>
      <c r="B89" s="112"/>
      <c r="C89" s="135" t="s">
        <v>94</v>
      </c>
      <c r="D89" s="102">
        <f>'[1]1 кв СВОД'!AW84</f>
        <v>0</v>
      </c>
      <c r="E89" s="102">
        <f>'[1]1 кв СВОД'!AX84</f>
        <v>0</v>
      </c>
      <c r="F89" s="102">
        <f>'[1]1 кв СВОД'!AY84</f>
        <v>0</v>
      </c>
      <c r="G89" s="102">
        <f>'[1]1 кв СВОД'!AZ84</f>
        <v>0</v>
      </c>
      <c r="H89" s="102">
        <f>'[1]1 кв СВОД'!BA84</f>
        <v>0</v>
      </c>
      <c r="I89" s="102">
        <f>'[1]1 кв СВОД'!BB84</f>
        <v>0</v>
      </c>
      <c r="J89" s="102">
        <f>'[1]1 кв СВОД'!BC84</f>
        <v>0</v>
      </c>
      <c r="K89" s="102">
        <f>'[1]1 кв СВОД'!BD84</f>
        <v>0</v>
      </c>
      <c r="L89" s="102">
        <f>'[1]1 кв СВОД'!BE84</f>
        <v>0</v>
      </c>
      <c r="M89" s="102">
        <f>'[1]1 кв СВОД'!BF84</f>
        <v>0</v>
      </c>
      <c r="N89" s="102">
        <f>'[1]1 кв СВОД'!BG84</f>
        <v>0</v>
      </c>
      <c r="O89" s="102">
        <f>'[1]1 кв СВОД'!BH84</f>
        <v>0</v>
      </c>
      <c r="P89" s="102">
        <f>'[1]1 кв СВОД'!BI84</f>
        <v>0</v>
      </c>
      <c r="Q89" s="102">
        <f>'[1]1 кв СВОД'!BJ84</f>
        <v>0</v>
      </c>
      <c r="R89" s="102">
        <f>'[1]1 кв СВОД'!BK84</f>
        <v>0</v>
      </c>
      <c r="S89" s="105">
        <f>'[1]План 2 квартала'!AW84</f>
        <v>0</v>
      </c>
      <c r="T89" s="113">
        <f>SUM(U89:W89)</f>
        <v>0</v>
      </c>
      <c r="U89" s="105">
        <f>'[1]План 2 квартала'!AY84</f>
        <v>0</v>
      </c>
      <c r="V89" s="105">
        <f>'[1]План 2 квартала'!AZ84</f>
        <v>0</v>
      </c>
      <c r="W89" s="105">
        <f>'[1]План 2 квартала'!BA84</f>
        <v>0</v>
      </c>
      <c r="X89" s="105">
        <f>'[1]План 2 квартала'!BB84</f>
        <v>0</v>
      </c>
      <c r="Y89" s="113">
        <f>SUM(Z89:AB89)</f>
        <v>0</v>
      </c>
      <c r="Z89" s="105">
        <f>'[1]План 2 квартала'!BD84</f>
        <v>0</v>
      </c>
      <c r="AA89" s="105">
        <f>'[1]План 2 квартала'!BE84</f>
        <v>0</v>
      </c>
      <c r="AB89" s="105">
        <f>'[1]План 2 квартала'!BF84</f>
        <v>0</v>
      </c>
      <c r="AC89" s="105">
        <f>'[1]План 2 квартала'!BG84</f>
        <v>0</v>
      </c>
      <c r="AD89" s="113">
        <f>SUM(AE89:AG89)</f>
        <v>0</v>
      </c>
      <c r="AE89" s="105">
        <f>'[1]План 2 квартала'!BI84</f>
        <v>0</v>
      </c>
      <c r="AF89" s="105">
        <f>'[1]План 2 квартала'!BJ84</f>
        <v>0</v>
      </c>
      <c r="AG89" s="105">
        <f>'[1]План 2 квартала'!BK84</f>
        <v>0</v>
      </c>
      <c r="AH89" s="106">
        <f>'[1]План 3 квартала'!AW84</f>
        <v>0</v>
      </c>
      <c r="AI89" s="106">
        <f>'[1]План 3 квартала'!AX84</f>
        <v>0</v>
      </c>
      <c r="AJ89" s="106">
        <f>'[1]План 3 квартала'!AY84</f>
        <v>0</v>
      </c>
      <c r="AK89" s="106">
        <f>'[1]План 3 квартала'!AZ84</f>
        <v>0</v>
      </c>
      <c r="AL89" s="106">
        <f>'[1]План 3 квартала'!BA84</f>
        <v>0</v>
      </c>
      <c r="AM89" s="106">
        <f>'[1]План 3 квартала'!BB84</f>
        <v>0</v>
      </c>
      <c r="AN89" s="106">
        <f>'[1]План 3 квартала'!BC84</f>
        <v>0</v>
      </c>
      <c r="AO89" s="106">
        <f>'[1]План 3 квартала'!BD84</f>
        <v>0</v>
      </c>
      <c r="AP89" s="106">
        <f>'[1]План 3 квартала'!BE84</f>
        <v>0</v>
      </c>
      <c r="AQ89" s="106">
        <f>'[1]План 3 квартала'!BF84</f>
        <v>0</v>
      </c>
      <c r="AR89" s="106">
        <f>'[1]План 3 квартала'!BG84</f>
        <v>0</v>
      </c>
      <c r="AS89" s="106">
        <f>'[1]План 3 квартала'!BH84</f>
        <v>0</v>
      </c>
      <c r="AT89" s="106">
        <f>'[1]План 3 квартала'!BI84</f>
        <v>0</v>
      </c>
      <c r="AU89" s="106">
        <f>'[1]План 3 квартала'!BJ84</f>
        <v>0</v>
      </c>
      <c r="AV89" s="106">
        <f>'[1]План 3 квартала'!BK84</f>
        <v>0</v>
      </c>
      <c r="AW89" s="106">
        <f>'[1]План 4 квартала'!AW84</f>
        <v>0</v>
      </c>
      <c r="AX89" s="106">
        <f>'[1]План 4 квартала'!AX84</f>
        <v>0</v>
      </c>
      <c r="AY89" s="106">
        <f>'[1]План 4 квартала'!AY84</f>
        <v>0</v>
      </c>
      <c r="AZ89" s="106">
        <f>'[1]План 4 квартала'!AZ84</f>
        <v>0</v>
      </c>
      <c r="BA89" s="106">
        <f>'[1]План 4 квартала'!BA84</f>
        <v>0</v>
      </c>
      <c r="BB89" s="106">
        <f>'[1]План 4 квартала'!BB84</f>
        <v>0</v>
      </c>
      <c r="BC89" s="106">
        <f>'[1]План 4 квартала'!BC84</f>
        <v>0</v>
      </c>
      <c r="BD89" s="106">
        <f>'[1]План 4 квартала'!BD84</f>
        <v>0</v>
      </c>
      <c r="BE89" s="106">
        <f>'[1]План 4 квартала'!BE84</f>
        <v>0</v>
      </c>
      <c r="BF89" s="106">
        <f>'[1]План 4 квартала'!BF84</f>
        <v>0</v>
      </c>
      <c r="BG89" s="106">
        <f>'[1]План 4 квартала'!BG84</f>
        <v>0</v>
      </c>
      <c r="BH89" s="106">
        <f>'[1]План 4 квартала'!BH84</f>
        <v>0</v>
      </c>
      <c r="BI89" s="106">
        <f>'[1]План 4 квартала'!BI84</f>
        <v>0</v>
      </c>
      <c r="BJ89" s="106">
        <f>'[1]План 4 квартала'!BJ84</f>
        <v>0</v>
      </c>
      <c r="BK89" s="106">
        <f>'[1]План 4 квартала'!BK84</f>
        <v>0</v>
      </c>
      <c r="BL89" s="114"/>
      <c r="BM89" s="115">
        <f>SUM(BN89:BP89)</f>
        <v>0</v>
      </c>
      <c r="BN89" s="116">
        <f>F89+U89+AJ89+AY89</f>
        <v>0</v>
      </c>
      <c r="BO89" s="116">
        <f>G89+V89+AK89+AZ89</f>
        <v>0</v>
      </c>
      <c r="BP89" s="117">
        <f>H89+W89+AL89+BA89</f>
        <v>0</v>
      </c>
      <c r="BQ89" s="114"/>
      <c r="BR89" s="115">
        <f>SUM(BS89:BT89)</f>
        <v>0</v>
      </c>
      <c r="BS89" s="116">
        <f>K89+Z89+AO89+BD89</f>
        <v>0</v>
      </c>
      <c r="BT89" s="116">
        <f>L89+AA89+AP89+BE89</f>
        <v>0</v>
      </c>
      <c r="BU89" s="117">
        <f>M89+AB89+AQ89+BF89</f>
        <v>0</v>
      </c>
      <c r="BV89" s="114"/>
      <c r="BW89" s="115">
        <f>SUM(BX89:BZ89)</f>
        <v>0</v>
      </c>
      <c r="BX89" s="116">
        <f>BN89+BS89</f>
        <v>0</v>
      </c>
      <c r="BY89" s="117">
        <f>BO89+BT89</f>
        <v>0</v>
      </c>
      <c r="BZ89" s="118">
        <f>BP89</f>
        <v>0</v>
      </c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</row>
    <row r="90" spans="1:92" s="4" customFormat="1" ht="22.5">
      <c r="A90" s="99"/>
      <c r="B90" s="100" t="s">
        <v>116</v>
      </c>
      <c r="C90" s="135" t="s">
        <v>106</v>
      </c>
      <c r="D90" s="102">
        <f>'[1]1 кв СВОД'!AW85</f>
        <v>0</v>
      </c>
      <c r="E90" s="102">
        <f>'[1]1 кв СВОД'!AX85</f>
        <v>0</v>
      </c>
      <c r="F90" s="102">
        <f>'[1]1 кв СВОД'!AY85</f>
        <v>0</v>
      </c>
      <c r="G90" s="102">
        <f>'[1]1 кв СВОД'!AZ85</f>
        <v>0</v>
      </c>
      <c r="H90" s="102">
        <f>'[1]1 кв СВОД'!BA85</f>
        <v>0</v>
      </c>
      <c r="I90" s="102">
        <f>'[1]1 кв СВОД'!BB85</f>
        <v>0</v>
      </c>
      <c r="J90" s="102">
        <f>'[1]1 кв СВОД'!BC85</f>
        <v>0</v>
      </c>
      <c r="K90" s="102">
        <f>'[1]1 кв СВОД'!BD85</f>
        <v>0</v>
      </c>
      <c r="L90" s="102">
        <f>'[1]1 кв СВОД'!BE85</f>
        <v>0</v>
      </c>
      <c r="M90" s="102">
        <f>'[1]1 кв СВОД'!BF85</f>
        <v>0</v>
      </c>
      <c r="N90" s="102">
        <f>'[1]1 кв СВОД'!BG85</f>
        <v>0</v>
      </c>
      <c r="O90" s="102">
        <f>'[1]1 кв СВОД'!BH85</f>
        <v>0</v>
      </c>
      <c r="P90" s="102">
        <f>'[1]1 кв СВОД'!BI85</f>
        <v>0</v>
      </c>
      <c r="Q90" s="102">
        <f>'[1]1 кв СВОД'!BJ85</f>
        <v>0</v>
      </c>
      <c r="R90" s="102">
        <f>'[1]1 кв СВОД'!BK85</f>
        <v>0</v>
      </c>
      <c r="S90" s="103">
        <f>'[1]План 2 квартала'!AW85</f>
        <v>0</v>
      </c>
      <c r="T90" s="104"/>
      <c r="U90" s="105">
        <f>'[1]План 2 квартала'!AY85</f>
        <v>0</v>
      </c>
      <c r="V90" s="105">
        <f>'[1]План 2 квартала'!AZ85</f>
        <v>0</v>
      </c>
      <c r="W90" s="105">
        <f>'[1]План 2 квартала'!BA85</f>
        <v>0</v>
      </c>
      <c r="X90" s="103">
        <f>'[1]План 2 квартала'!BB85</f>
        <v>0</v>
      </c>
      <c r="Y90" s="104"/>
      <c r="Z90" s="105">
        <f>'[1]План 2 квартала'!BD85</f>
        <v>0</v>
      </c>
      <c r="AA90" s="105">
        <f>'[1]План 2 квартала'!BE85</f>
        <v>0</v>
      </c>
      <c r="AB90" s="105">
        <f>'[1]План 2 квартала'!BF85</f>
        <v>0</v>
      </c>
      <c r="AC90" s="103">
        <f>'[1]План 2 квартала'!BG85</f>
        <v>0</v>
      </c>
      <c r="AD90" s="104"/>
      <c r="AE90" s="105">
        <f>'[1]План 2 квартала'!BI85</f>
        <v>0</v>
      </c>
      <c r="AF90" s="105">
        <f>'[1]План 2 квартала'!BJ85</f>
        <v>0</v>
      </c>
      <c r="AG90" s="105">
        <f>'[1]План 2 квартала'!BK85</f>
        <v>0</v>
      </c>
      <c r="AH90" s="106">
        <f>'[1]План 3 квартала'!AW85</f>
        <v>0</v>
      </c>
      <c r="AI90" s="106">
        <f>'[1]План 3 квартала'!AX85</f>
        <v>0</v>
      </c>
      <c r="AJ90" s="106">
        <f>'[1]План 3 квартала'!AY85</f>
        <v>0</v>
      </c>
      <c r="AK90" s="106">
        <f>'[1]План 3 квартала'!AZ85</f>
        <v>0</v>
      </c>
      <c r="AL90" s="106">
        <f>'[1]План 3 квартала'!BA85</f>
        <v>0</v>
      </c>
      <c r="AM90" s="106">
        <f>'[1]План 3 квартала'!BB85</f>
        <v>0</v>
      </c>
      <c r="AN90" s="106">
        <f>'[1]План 3 квартала'!BC85</f>
        <v>0</v>
      </c>
      <c r="AO90" s="106">
        <f>'[1]План 3 квартала'!BD85</f>
        <v>0</v>
      </c>
      <c r="AP90" s="106">
        <f>'[1]План 3 квартала'!BE85</f>
        <v>0</v>
      </c>
      <c r="AQ90" s="106">
        <f>'[1]План 3 квартала'!BF85</f>
        <v>0</v>
      </c>
      <c r="AR90" s="106">
        <f>'[1]План 3 квартала'!BG85</f>
        <v>0</v>
      </c>
      <c r="AS90" s="106">
        <f>'[1]План 3 квартала'!BH85</f>
        <v>0</v>
      </c>
      <c r="AT90" s="106">
        <f>'[1]План 3 квартала'!BI85</f>
        <v>0</v>
      </c>
      <c r="AU90" s="106">
        <f>'[1]План 3 квартала'!BJ85</f>
        <v>0</v>
      </c>
      <c r="AV90" s="106">
        <f>'[1]План 3 квартала'!BK85</f>
        <v>0</v>
      </c>
      <c r="AW90" s="106">
        <f>'[1]План 4 квартала'!AW85:AX85</f>
        <v>0</v>
      </c>
      <c r="AX90" s="106">
        <f>'[1]План 4 квартала'!AX85:AY85</f>
        <v>0</v>
      </c>
      <c r="AY90" s="106">
        <f>'[1]План 4 квартала'!AY85</f>
        <v>0</v>
      </c>
      <c r="AZ90" s="106">
        <f>'[1]План 4 квартала'!AZ85</f>
        <v>0</v>
      </c>
      <c r="BA90" s="106">
        <f>'[1]План 4 квартала'!BA85</f>
        <v>0</v>
      </c>
      <c r="BB90" s="106">
        <f>'[1]План 4 квартала'!BB85:BC85</f>
        <v>0</v>
      </c>
      <c r="BC90" s="106">
        <f>'[1]План 4 квартала'!BC85:BD85</f>
        <v>0</v>
      </c>
      <c r="BD90" s="106">
        <f>'[1]План 4 квартала'!BD85</f>
        <v>0</v>
      </c>
      <c r="BE90" s="106">
        <f>'[1]План 4 квартала'!BE85</f>
        <v>0</v>
      </c>
      <c r="BF90" s="106">
        <f>'[1]План 4 квартала'!BF85</f>
        <v>0</v>
      </c>
      <c r="BG90" s="106">
        <f>'[1]План 4 квартала'!BG85:BH85</f>
        <v>0</v>
      </c>
      <c r="BH90" s="106">
        <f>'[1]План 4 квартала'!BH85:BI85</f>
        <v>0</v>
      </c>
      <c r="BI90" s="106">
        <f>'[1]План 4 квартала'!BI85</f>
        <v>0</v>
      </c>
      <c r="BJ90" s="106">
        <f>'[1]План 4 квартала'!BJ85</f>
        <v>0</v>
      </c>
      <c r="BK90" s="106">
        <f>'[1]План 4 квартала'!BK85</f>
        <v>0</v>
      </c>
      <c r="BL90" s="107">
        <f>D90+S90+AH90+AW90</f>
        <v>0</v>
      </c>
      <c r="BM90" s="119">
        <f>E90+T90+AI90+AX90</f>
        <v>0</v>
      </c>
      <c r="BN90" s="109"/>
      <c r="BO90" s="109"/>
      <c r="BP90" s="110"/>
      <c r="BQ90" s="107">
        <f>I90+X90+AM90+BB90</f>
        <v>0</v>
      </c>
      <c r="BR90" s="119">
        <f>J90+Y90+AN90+BC90</f>
        <v>0</v>
      </c>
      <c r="BS90" s="109"/>
      <c r="BT90" s="109"/>
      <c r="BU90" s="110"/>
      <c r="BV90" s="107">
        <f>BL90+BQ90</f>
        <v>0</v>
      </c>
      <c r="BW90" s="108"/>
      <c r="BX90" s="109"/>
      <c r="BY90" s="110"/>
      <c r="BZ90" s="111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</row>
    <row r="91" spans="1:92" s="4" customFormat="1" ht="15">
      <c r="A91" s="99"/>
      <c r="B91" s="112"/>
      <c r="C91" s="135" t="s">
        <v>94</v>
      </c>
      <c r="D91" s="102">
        <f>'[1]1 кв СВОД'!AW86</f>
        <v>0</v>
      </c>
      <c r="E91" s="102">
        <f>'[1]1 кв СВОД'!AX86</f>
        <v>0</v>
      </c>
      <c r="F91" s="102">
        <f>'[1]1 кв СВОД'!AY86</f>
        <v>0</v>
      </c>
      <c r="G91" s="102">
        <f>'[1]1 кв СВОД'!AZ86</f>
        <v>0</v>
      </c>
      <c r="H91" s="102">
        <f>'[1]1 кв СВОД'!BA86</f>
        <v>0</v>
      </c>
      <c r="I91" s="102">
        <f>'[1]1 кв СВОД'!BB86</f>
        <v>0</v>
      </c>
      <c r="J91" s="102">
        <f>'[1]1 кв СВОД'!BC86</f>
        <v>0</v>
      </c>
      <c r="K91" s="102">
        <f>'[1]1 кв СВОД'!BD86</f>
        <v>0</v>
      </c>
      <c r="L91" s="102">
        <f>'[1]1 кв СВОД'!BE86</f>
        <v>0</v>
      </c>
      <c r="M91" s="102">
        <f>'[1]1 кв СВОД'!BF86</f>
        <v>0</v>
      </c>
      <c r="N91" s="102">
        <f>'[1]1 кв СВОД'!BG86</f>
        <v>0</v>
      </c>
      <c r="O91" s="102">
        <f>'[1]1 кв СВОД'!BH86</f>
        <v>0</v>
      </c>
      <c r="P91" s="102">
        <f>'[1]1 кв СВОД'!BI86</f>
        <v>0</v>
      </c>
      <c r="Q91" s="102">
        <f>'[1]1 кв СВОД'!BJ86</f>
        <v>0</v>
      </c>
      <c r="R91" s="102">
        <f>'[1]1 кв СВОД'!BK86</f>
        <v>0</v>
      </c>
      <c r="S91" s="105">
        <f>'[1]План 2 квартала'!AW86</f>
        <v>0</v>
      </c>
      <c r="T91" s="113">
        <f>SUM(U91:W91)</f>
        <v>0</v>
      </c>
      <c r="U91" s="105">
        <f>'[1]План 2 квартала'!AY86</f>
        <v>0</v>
      </c>
      <c r="V91" s="105">
        <f>'[1]План 2 квартала'!AZ86</f>
        <v>0</v>
      </c>
      <c r="W91" s="105">
        <f>'[1]План 2 квартала'!BA86</f>
        <v>0</v>
      </c>
      <c r="X91" s="105">
        <f>'[1]План 2 квартала'!BB86</f>
        <v>0</v>
      </c>
      <c r="Y91" s="113">
        <f>SUM(Z91:AB91)</f>
        <v>0</v>
      </c>
      <c r="Z91" s="105">
        <f>'[1]План 2 квартала'!BD86</f>
        <v>0</v>
      </c>
      <c r="AA91" s="105">
        <f>'[1]План 2 квартала'!BE86</f>
        <v>0</v>
      </c>
      <c r="AB91" s="105">
        <f>'[1]План 2 квартала'!BF86</f>
        <v>0</v>
      </c>
      <c r="AC91" s="105">
        <f>'[1]План 2 квартала'!BG86</f>
        <v>0</v>
      </c>
      <c r="AD91" s="113">
        <f>SUM(AE91:AG91)</f>
        <v>0</v>
      </c>
      <c r="AE91" s="105">
        <f>'[1]План 2 квартала'!BI86</f>
        <v>0</v>
      </c>
      <c r="AF91" s="105">
        <f>'[1]План 2 квартала'!BJ86</f>
        <v>0</v>
      </c>
      <c r="AG91" s="105">
        <f>'[1]План 2 квартала'!BK86</f>
        <v>0</v>
      </c>
      <c r="AH91" s="106">
        <f>'[1]План 3 квартала'!AW86</f>
        <v>0</v>
      </c>
      <c r="AI91" s="106">
        <f>'[1]План 3 квартала'!AX86</f>
        <v>0</v>
      </c>
      <c r="AJ91" s="106">
        <f>'[1]План 3 квартала'!AY86</f>
        <v>0</v>
      </c>
      <c r="AK91" s="106">
        <f>'[1]План 3 квартала'!AZ86</f>
        <v>0</v>
      </c>
      <c r="AL91" s="106">
        <f>'[1]План 3 квартала'!BA86</f>
        <v>0</v>
      </c>
      <c r="AM91" s="106">
        <f>'[1]План 3 квартала'!BB86</f>
        <v>0</v>
      </c>
      <c r="AN91" s="106">
        <f>'[1]План 3 квартала'!BC86</f>
        <v>0</v>
      </c>
      <c r="AO91" s="106">
        <f>'[1]План 3 квартала'!BD86</f>
        <v>0</v>
      </c>
      <c r="AP91" s="106">
        <f>'[1]План 3 квартала'!BE86</f>
        <v>0</v>
      </c>
      <c r="AQ91" s="106">
        <f>'[1]План 3 квартала'!BF86</f>
        <v>0</v>
      </c>
      <c r="AR91" s="106">
        <f>'[1]План 3 квартала'!BG86</f>
        <v>0</v>
      </c>
      <c r="AS91" s="106">
        <f>'[1]План 3 квартала'!BH86</f>
        <v>0</v>
      </c>
      <c r="AT91" s="106">
        <f>'[1]План 3 квартала'!BI86</f>
        <v>0</v>
      </c>
      <c r="AU91" s="106">
        <f>'[1]План 3 квартала'!BJ86</f>
        <v>0</v>
      </c>
      <c r="AV91" s="106">
        <f>'[1]План 3 квартала'!BK86</f>
        <v>0</v>
      </c>
      <c r="AW91" s="106">
        <f>'[1]План 4 квартала'!AW86</f>
        <v>0</v>
      </c>
      <c r="AX91" s="106">
        <f>'[1]План 4 квартала'!AX86</f>
        <v>0</v>
      </c>
      <c r="AY91" s="106">
        <f>'[1]План 4 квартала'!AY86</f>
        <v>0</v>
      </c>
      <c r="AZ91" s="106">
        <f>'[1]План 4 квартала'!AZ86</f>
        <v>0</v>
      </c>
      <c r="BA91" s="106">
        <f>'[1]План 4 квартала'!BA86</f>
        <v>0</v>
      </c>
      <c r="BB91" s="106">
        <f>'[1]План 4 квартала'!BB86</f>
        <v>0</v>
      </c>
      <c r="BC91" s="106">
        <f>'[1]План 4 квартала'!BC86</f>
        <v>0</v>
      </c>
      <c r="BD91" s="106">
        <f>'[1]План 4 квартала'!BD86</f>
        <v>0</v>
      </c>
      <c r="BE91" s="106">
        <f>'[1]План 4 квартала'!BE86</f>
        <v>0</v>
      </c>
      <c r="BF91" s="106">
        <f>'[1]План 4 квартала'!BF86</f>
        <v>0</v>
      </c>
      <c r="BG91" s="106">
        <f>'[1]План 4 квартала'!BG86</f>
        <v>0</v>
      </c>
      <c r="BH91" s="106">
        <f>'[1]План 4 квартала'!BH86</f>
        <v>0</v>
      </c>
      <c r="BI91" s="106">
        <f>'[1]План 4 квартала'!BI86</f>
        <v>0</v>
      </c>
      <c r="BJ91" s="106">
        <f>'[1]План 4 квартала'!BJ86</f>
        <v>0</v>
      </c>
      <c r="BK91" s="106">
        <f>'[1]План 4 квартала'!BK86</f>
        <v>0</v>
      </c>
      <c r="BL91" s="114"/>
      <c r="BM91" s="115">
        <f>SUM(BN91:BP91)</f>
        <v>0</v>
      </c>
      <c r="BN91" s="116">
        <f>F91+U91+AJ91+AY91</f>
        <v>0</v>
      </c>
      <c r="BO91" s="116">
        <f>G91+V91+AK91+AZ91</f>
        <v>0</v>
      </c>
      <c r="BP91" s="117">
        <f>H91+W91+AL91+BA91</f>
        <v>0</v>
      </c>
      <c r="BQ91" s="114"/>
      <c r="BR91" s="115">
        <f>SUM(BS91:BT91)</f>
        <v>0</v>
      </c>
      <c r="BS91" s="116">
        <f>K91+Z91+AO91+BD91</f>
        <v>0</v>
      </c>
      <c r="BT91" s="116">
        <f>L91+AA91+AP91+BE91</f>
        <v>0</v>
      </c>
      <c r="BU91" s="117">
        <f>M91+AB91+AQ91+BF91</f>
        <v>0</v>
      </c>
      <c r="BV91" s="114"/>
      <c r="BW91" s="115">
        <f>SUM(BX91:BZ91)</f>
        <v>0</v>
      </c>
      <c r="BX91" s="116">
        <f>BN91+BS91</f>
        <v>0</v>
      </c>
      <c r="BY91" s="117">
        <f>BO91+BT91</f>
        <v>0</v>
      </c>
      <c r="BZ91" s="118">
        <f>BP91</f>
        <v>0</v>
      </c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</row>
    <row r="92" spans="1:92" s="4" customFormat="1" ht="33.75">
      <c r="A92" s="99"/>
      <c r="B92" s="100" t="s">
        <v>107</v>
      </c>
      <c r="C92" s="135" t="s">
        <v>103</v>
      </c>
      <c r="D92" s="102">
        <f>'[1]1 кв СВОД'!AW87</f>
        <v>0</v>
      </c>
      <c r="E92" s="102">
        <f>'[1]1 кв СВОД'!AX87</f>
        <v>0</v>
      </c>
      <c r="F92" s="102">
        <f>'[1]1 кв СВОД'!AY87</f>
        <v>0</v>
      </c>
      <c r="G92" s="102">
        <f>'[1]1 кв СВОД'!AZ87</f>
        <v>0</v>
      </c>
      <c r="H92" s="102">
        <f>'[1]1 кв СВОД'!BA87</f>
        <v>0</v>
      </c>
      <c r="I92" s="102">
        <f>'[1]1 кв СВОД'!BB87</f>
        <v>0</v>
      </c>
      <c r="J92" s="102">
        <f>'[1]1 кв СВОД'!BC87</f>
        <v>0</v>
      </c>
      <c r="K92" s="102">
        <f>'[1]1 кв СВОД'!BD87</f>
        <v>0</v>
      </c>
      <c r="L92" s="102">
        <f>'[1]1 кв СВОД'!BE87</f>
        <v>0</v>
      </c>
      <c r="M92" s="102">
        <f>'[1]1 кв СВОД'!BF87</f>
        <v>0</v>
      </c>
      <c r="N92" s="102">
        <f>'[1]1 кв СВОД'!BG87</f>
        <v>0</v>
      </c>
      <c r="O92" s="102">
        <f>'[1]1 кв СВОД'!BH87</f>
        <v>0</v>
      </c>
      <c r="P92" s="102">
        <f>'[1]1 кв СВОД'!BI87</f>
        <v>0</v>
      </c>
      <c r="Q92" s="102">
        <f>'[1]1 кв СВОД'!BJ87</f>
        <v>0</v>
      </c>
      <c r="R92" s="102">
        <f>'[1]1 кв СВОД'!BK87</f>
        <v>0</v>
      </c>
      <c r="S92" s="103">
        <f>'[1]План 2 квартала'!AW87</f>
        <v>0</v>
      </c>
      <c r="T92" s="104"/>
      <c r="U92" s="105">
        <f>'[1]План 2 квартала'!AY87</f>
        <v>0</v>
      </c>
      <c r="V92" s="105">
        <f>'[1]План 2 квартала'!AZ87</f>
        <v>0</v>
      </c>
      <c r="W92" s="105">
        <f>'[1]План 2 квартала'!BA87</f>
        <v>0</v>
      </c>
      <c r="X92" s="103">
        <f>'[1]План 2 квартала'!BB87</f>
        <v>0</v>
      </c>
      <c r="Y92" s="104"/>
      <c r="Z92" s="105">
        <f>'[1]План 2 квартала'!BD87</f>
        <v>0</v>
      </c>
      <c r="AA92" s="105">
        <f>'[1]План 2 квартала'!BE87</f>
        <v>0</v>
      </c>
      <c r="AB92" s="105">
        <f>'[1]План 2 квартала'!BF87</f>
        <v>0</v>
      </c>
      <c r="AC92" s="103">
        <f>'[1]План 2 квартала'!BG87</f>
        <v>0</v>
      </c>
      <c r="AD92" s="104"/>
      <c r="AE92" s="105">
        <f>'[1]План 2 квартала'!BI87</f>
        <v>0</v>
      </c>
      <c r="AF92" s="105">
        <f>'[1]План 2 квартала'!BJ87</f>
        <v>0</v>
      </c>
      <c r="AG92" s="105">
        <f>'[1]План 2 квартала'!BK87</f>
        <v>0</v>
      </c>
      <c r="AH92" s="106">
        <f>'[1]План 3 квартала'!AW87</f>
        <v>0</v>
      </c>
      <c r="AI92" s="106">
        <f>'[1]План 3 квартала'!AX87</f>
        <v>0</v>
      </c>
      <c r="AJ92" s="106">
        <f>'[1]План 3 квартала'!AY87</f>
        <v>0</v>
      </c>
      <c r="AK92" s="106">
        <f>'[1]План 3 квартала'!AZ87</f>
        <v>0</v>
      </c>
      <c r="AL92" s="106">
        <f>'[1]План 3 квартала'!BA87</f>
        <v>0</v>
      </c>
      <c r="AM92" s="106">
        <f>'[1]План 3 квартала'!BB87</f>
        <v>0</v>
      </c>
      <c r="AN92" s="106">
        <f>'[1]План 3 квартала'!BC87</f>
        <v>0</v>
      </c>
      <c r="AO92" s="106">
        <f>'[1]План 3 квартала'!BD87</f>
        <v>0</v>
      </c>
      <c r="AP92" s="106">
        <f>'[1]План 3 квартала'!BE87</f>
        <v>0</v>
      </c>
      <c r="AQ92" s="106">
        <f>'[1]План 3 квартала'!BF87</f>
        <v>0</v>
      </c>
      <c r="AR92" s="106">
        <f>'[1]План 3 квартала'!BG87</f>
        <v>0</v>
      </c>
      <c r="AS92" s="106">
        <f>'[1]План 3 квартала'!BH87</f>
        <v>0</v>
      </c>
      <c r="AT92" s="106">
        <f>'[1]План 3 квартала'!BI87</f>
        <v>0</v>
      </c>
      <c r="AU92" s="106">
        <f>'[1]План 3 квартала'!BJ87</f>
        <v>0</v>
      </c>
      <c r="AV92" s="106">
        <f>'[1]План 3 квартала'!BK87</f>
        <v>0</v>
      </c>
      <c r="AW92" s="106">
        <f>'[1]План 4 квартала'!AW87:AX87</f>
        <v>0</v>
      </c>
      <c r="AX92" s="106">
        <f>'[1]План 4 квартала'!AX87:AY87</f>
        <v>0</v>
      </c>
      <c r="AY92" s="106">
        <f>'[1]План 4 квартала'!AY87</f>
        <v>0</v>
      </c>
      <c r="AZ92" s="106">
        <f>'[1]План 4 квартала'!AZ87</f>
        <v>0</v>
      </c>
      <c r="BA92" s="106">
        <f>'[1]План 4 квартала'!BA87</f>
        <v>0</v>
      </c>
      <c r="BB92" s="106">
        <f>'[1]План 4 квартала'!BB87:BC87</f>
        <v>0</v>
      </c>
      <c r="BC92" s="106">
        <f>'[1]План 4 квартала'!BC87:BD87</f>
        <v>0</v>
      </c>
      <c r="BD92" s="106">
        <f>'[1]План 4 квартала'!BD87</f>
        <v>0</v>
      </c>
      <c r="BE92" s="106">
        <f>'[1]План 4 квартала'!BE87</f>
        <v>0</v>
      </c>
      <c r="BF92" s="106">
        <f>'[1]План 4 квартала'!BF87</f>
        <v>0</v>
      </c>
      <c r="BG92" s="106">
        <f>'[1]План 4 квартала'!BG87:BH87</f>
        <v>0</v>
      </c>
      <c r="BH92" s="106">
        <f>'[1]План 4 квартала'!BH87:BI87</f>
        <v>0</v>
      </c>
      <c r="BI92" s="106">
        <f>'[1]План 4 квартала'!BI87</f>
        <v>0</v>
      </c>
      <c r="BJ92" s="106">
        <f>'[1]План 4 квартала'!BJ87</f>
        <v>0</v>
      </c>
      <c r="BK92" s="106">
        <f>'[1]План 4 квартала'!BK87</f>
        <v>0</v>
      </c>
      <c r="BL92" s="107">
        <f>D92+S92+AH92+AW92</f>
        <v>0</v>
      </c>
      <c r="BM92" s="119">
        <f>E92+T92+AI92+AX92</f>
        <v>0</v>
      </c>
      <c r="BN92" s="109"/>
      <c r="BO92" s="109"/>
      <c r="BP92" s="110"/>
      <c r="BQ92" s="107">
        <f>I92+X92+AM92+BB92</f>
        <v>0</v>
      </c>
      <c r="BR92" s="119">
        <f>J92+Y92+AN92+BC92</f>
        <v>0</v>
      </c>
      <c r="BS92" s="109"/>
      <c r="BT92" s="109"/>
      <c r="BU92" s="110"/>
      <c r="BV92" s="107">
        <f>BL92+BQ92</f>
        <v>0</v>
      </c>
      <c r="BW92" s="108"/>
      <c r="BX92" s="109"/>
      <c r="BY92" s="110"/>
      <c r="BZ92" s="111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</row>
    <row r="93" spans="1:92" s="4" customFormat="1" ht="15">
      <c r="A93" s="99"/>
      <c r="B93" s="112"/>
      <c r="C93" s="135" t="s">
        <v>94</v>
      </c>
      <c r="D93" s="102">
        <f>'[1]1 кв СВОД'!AW88</f>
        <v>0</v>
      </c>
      <c r="E93" s="102">
        <f>'[1]1 кв СВОД'!AX88</f>
        <v>0</v>
      </c>
      <c r="F93" s="102">
        <f>'[1]1 кв СВОД'!AY88</f>
        <v>0</v>
      </c>
      <c r="G93" s="102">
        <f>'[1]1 кв СВОД'!AZ88</f>
        <v>0</v>
      </c>
      <c r="H93" s="102">
        <f>'[1]1 кв СВОД'!BA88</f>
        <v>0</v>
      </c>
      <c r="I93" s="102">
        <f>'[1]1 кв СВОД'!BB88</f>
        <v>0</v>
      </c>
      <c r="J93" s="102">
        <f>'[1]1 кв СВОД'!BC88</f>
        <v>0</v>
      </c>
      <c r="K93" s="102">
        <f>'[1]1 кв СВОД'!BD88</f>
        <v>0</v>
      </c>
      <c r="L93" s="102">
        <f>'[1]1 кв СВОД'!BE88</f>
        <v>0</v>
      </c>
      <c r="M93" s="102">
        <f>'[1]1 кв СВОД'!BF88</f>
        <v>0</v>
      </c>
      <c r="N93" s="102">
        <f>'[1]1 кв СВОД'!BG88</f>
        <v>0</v>
      </c>
      <c r="O93" s="102">
        <f>'[1]1 кв СВОД'!BH88</f>
        <v>0</v>
      </c>
      <c r="P93" s="102">
        <f>'[1]1 кв СВОД'!BI88</f>
        <v>0</v>
      </c>
      <c r="Q93" s="102">
        <f>'[1]1 кв СВОД'!BJ88</f>
        <v>0</v>
      </c>
      <c r="R93" s="102">
        <f>'[1]1 кв СВОД'!BK88</f>
        <v>0</v>
      </c>
      <c r="S93" s="105">
        <f>'[1]План 2 квартала'!AW88</f>
        <v>0</v>
      </c>
      <c r="T93" s="113">
        <f>SUM(U93:W93)</f>
        <v>0</v>
      </c>
      <c r="U93" s="105">
        <f>'[1]План 2 квартала'!AY88</f>
        <v>0</v>
      </c>
      <c r="V93" s="105">
        <f>'[1]План 2 квартала'!AZ88</f>
        <v>0</v>
      </c>
      <c r="W93" s="105">
        <f>'[1]План 2 квартала'!BA88</f>
        <v>0</v>
      </c>
      <c r="X93" s="105">
        <f>'[1]План 2 квартала'!BB88</f>
        <v>0</v>
      </c>
      <c r="Y93" s="113">
        <f>SUM(Z93:AB93)</f>
        <v>0</v>
      </c>
      <c r="Z93" s="105">
        <f>'[1]План 2 квартала'!BD88</f>
        <v>0</v>
      </c>
      <c r="AA93" s="105">
        <f>'[1]План 2 квартала'!BE88</f>
        <v>0</v>
      </c>
      <c r="AB93" s="105">
        <f>'[1]План 2 квартала'!BF88</f>
        <v>0</v>
      </c>
      <c r="AC93" s="105">
        <f>'[1]План 2 квартала'!BG88</f>
        <v>0</v>
      </c>
      <c r="AD93" s="113">
        <f>SUM(AE93:AG93)</f>
        <v>0</v>
      </c>
      <c r="AE93" s="105">
        <f>'[1]План 2 квартала'!BI88</f>
        <v>0</v>
      </c>
      <c r="AF93" s="105">
        <f>'[1]План 2 квартала'!BJ88</f>
        <v>0</v>
      </c>
      <c r="AG93" s="105">
        <f>'[1]План 2 квартала'!BK88</f>
        <v>0</v>
      </c>
      <c r="AH93" s="106">
        <f>'[1]План 3 квартала'!AW88</f>
        <v>0</v>
      </c>
      <c r="AI93" s="106">
        <f>'[1]План 3 квартала'!AX88</f>
        <v>0</v>
      </c>
      <c r="AJ93" s="106">
        <f>'[1]План 3 квартала'!AY88</f>
        <v>0</v>
      </c>
      <c r="AK93" s="106">
        <f>'[1]План 3 квартала'!AZ88</f>
        <v>0</v>
      </c>
      <c r="AL93" s="106">
        <f>'[1]План 3 квартала'!BA88</f>
        <v>0</v>
      </c>
      <c r="AM93" s="106">
        <f>'[1]План 3 квартала'!BB88</f>
        <v>0</v>
      </c>
      <c r="AN93" s="106">
        <f>'[1]План 3 квартала'!BC88</f>
        <v>0</v>
      </c>
      <c r="AO93" s="106">
        <f>'[1]План 3 квартала'!BD88</f>
        <v>0</v>
      </c>
      <c r="AP93" s="106">
        <f>'[1]План 3 квартала'!BE88</f>
        <v>0</v>
      </c>
      <c r="AQ93" s="106">
        <f>'[1]План 3 квартала'!BF88</f>
        <v>0</v>
      </c>
      <c r="AR93" s="106">
        <f>'[1]План 3 квартала'!BG88</f>
        <v>0</v>
      </c>
      <c r="AS93" s="106">
        <f>'[1]План 3 квартала'!BH88</f>
        <v>0</v>
      </c>
      <c r="AT93" s="106">
        <f>'[1]План 3 квартала'!BI88</f>
        <v>0</v>
      </c>
      <c r="AU93" s="106">
        <f>'[1]План 3 квартала'!BJ88</f>
        <v>0</v>
      </c>
      <c r="AV93" s="106">
        <f>'[1]План 3 квартала'!BK88</f>
        <v>0</v>
      </c>
      <c r="AW93" s="106">
        <f>'[1]План 4 квартала'!AW88</f>
        <v>0</v>
      </c>
      <c r="AX93" s="106">
        <f>'[1]План 4 квартала'!AX88</f>
        <v>0</v>
      </c>
      <c r="AY93" s="106">
        <f>'[1]План 4 квартала'!AY88</f>
        <v>0</v>
      </c>
      <c r="AZ93" s="106">
        <f>'[1]План 4 квартала'!AZ88</f>
        <v>0</v>
      </c>
      <c r="BA93" s="106">
        <f>'[1]План 4 квартала'!BA88</f>
        <v>0</v>
      </c>
      <c r="BB93" s="106">
        <f>'[1]План 4 квартала'!BB88</f>
        <v>0</v>
      </c>
      <c r="BC93" s="106">
        <f>'[1]План 4 квартала'!BC88</f>
        <v>0</v>
      </c>
      <c r="BD93" s="106">
        <f>'[1]План 4 квартала'!BD88</f>
        <v>0</v>
      </c>
      <c r="BE93" s="106">
        <f>'[1]План 4 квартала'!BE88</f>
        <v>0</v>
      </c>
      <c r="BF93" s="106">
        <f>'[1]План 4 квартала'!BF88</f>
        <v>0</v>
      </c>
      <c r="BG93" s="106">
        <f>'[1]План 4 квартала'!BG88</f>
        <v>0</v>
      </c>
      <c r="BH93" s="106">
        <f>'[1]План 4 квартала'!BH88</f>
        <v>0</v>
      </c>
      <c r="BI93" s="106">
        <f>'[1]План 4 квартала'!BI88</f>
        <v>0</v>
      </c>
      <c r="BJ93" s="106">
        <f>'[1]План 4 квартала'!BJ88</f>
        <v>0</v>
      </c>
      <c r="BK93" s="106">
        <f>'[1]План 4 квартала'!BK88</f>
        <v>0</v>
      </c>
      <c r="BL93" s="114"/>
      <c r="BM93" s="115">
        <f>SUM(BN93:BP93)</f>
        <v>0</v>
      </c>
      <c r="BN93" s="116">
        <f>F93+U93+AJ93+AY93</f>
        <v>0</v>
      </c>
      <c r="BO93" s="116">
        <f>G93+V93+AK93+AZ93</f>
        <v>0</v>
      </c>
      <c r="BP93" s="117">
        <f>H93+W93+AL93+BA93</f>
        <v>0</v>
      </c>
      <c r="BQ93" s="114"/>
      <c r="BR93" s="115">
        <f>SUM(BS93:BT93)</f>
        <v>0</v>
      </c>
      <c r="BS93" s="116">
        <f>K93+Z93+AO93+BD93</f>
        <v>0</v>
      </c>
      <c r="BT93" s="116">
        <f>L93+AA93+AP93+BE93</f>
        <v>0</v>
      </c>
      <c r="BU93" s="117">
        <f>M93+AB93+AQ93+BF93</f>
        <v>0</v>
      </c>
      <c r="BV93" s="114"/>
      <c r="BW93" s="115">
        <f>SUM(BX93:BZ93)</f>
        <v>0</v>
      </c>
      <c r="BX93" s="116">
        <f>BN93+BS93</f>
        <v>0</v>
      </c>
      <c r="BY93" s="117">
        <f>BO93+BT93</f>
        <v>0</v>
      </c>
      <c r="BZ93" s="118">
        <f>BP93</f>
        <v>0</v>
      </c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</row>
    <row r="94" spans="1:92" s="4" customFormat="1" ht="22.5">
      <c r="A94" s="99"/>
      <c r="B94" s="100" t="s">
        <v>108</v>
      </c>
      <c r="C94" s="135" t="s">
        <v>109</v>
      </c>
      <c r="D94" s="102">
        <f>'[1]1 кв СВОД'!AW89</f>
        <v>0</v>
      </c>
      <c r="E94" s="102">
        <f>'[1]1 кв СВОД'!AX89</f>
        <v>0</v>
      </c>
      <c r="F94" s="102">
        <f>'[1]1 кв СВОД'!AY89</f>
        <v>0</v>
      </c>
      <c r="G94" s="102">
        <f>'[1]1 кв СВОД'!AZ89</f>
        <v>0</v>
      </c>
      <c r="H94" s="102">
        <f>'[1]1 кв СВОД'!BA89</f>
        <v>0</v>
      </c>
      <c r="I94" s="102">
        <f>'[1]1 кв СВОД'!BB89</f>
        <v>0</v>
      </c>
      <c r="J94" s="102">
        <f>'[1]1 кв СВОД'!BC89</f>
        <v>0</v>
      </c>
      <c r="K94" s="102">
        <f>'[1]1 кв СВОД'!BD89</f>
        <v>0</v>
      </c>
      <c r="L94" s="102">
        <f>'[1]1 кв СВОД'!BE89</f>
        <v>0</v>
      </c>
      <c r="M94" s="102">
        <f>'[1]1 кв СВОД'!BF89</f>
        <v>0</v>
      </c>
      <c r="N94" s="102">
        <f>'[1]1 кв СВОД'!BG89</f>
        <v>0</v>
      </c>
      <c r="O94" s="102">
        <f>'[1]1 кв СВОД'!BH89</f>
        <v>0</v>
      </c>
      <c r="P94" s="102">
        <f>'[1]1 кв СВОД'!BI89</f>
        <v>0</v>
      </c>
      <c r="Q94" s="102">
        <f>'[1]1 кв СВОД'!BJ89</f>
        <v>0</v>
      </c>
      <c r="R94" s="102">
        <f>'[1]1 кв СВОД'!BK89</f>
        <v>0</v>
      </c>
      <c r="S94" s="103">
        <f>'[1]План 2 квартала'!AW89</f>
        <v>0</v>
      </c>
      <c r="T94" s="104"/>
      <c r="U94" s="105">
        <f>'[1]План 2 квартала'!AY89</f>
        <v>0</v>
      </c>
      <c r="V94" s="105">
        <f>'[1]План 2 квартала'!AZ89</f>
        <v>0</v>
      </c>
      <c r="W94" s="105">
        <f>'[1]План 2 квартала'!BA89</f>
        <v>0</v>
      </c>
      <c r="X94" s="103">
        <f>'[1]План 2 квартала'!BB89</f>
        <v>0</v>
      </c>
      <c r="Y94" s="104"/>
      <c r="Z94" s="105">
        <f>'[1]План 2 квартала'!BD89</f>
        <v>0</v>
      </c>
      <c r="AA94" s="105">
        <f>'[1]План 2 квартала'!BE89</f>
        <v>0</v>
      </c>
      <c r="AB94" s="105">
        <f>'[1]План 2 квартала'!BF89</f>
        <v>0</v>
      </c>
      <c r="AC94" s="103">
        <f>'[1]План 2 квартала'!BG89</f>
        <v>0</v>
      </c>
      <c r="AD94" s="104"/>
      <c r="AE94" s="105">
        <f>'[1]План 2 квартала'!BI89</f>
        <v>0</v>
      </c>
      <c r="AF94" s="105">
        <f>'[1]План 2 квартала'!BJ89</f>
        <v>0</v>
      </c>
      <c r="AG94" s="105">
        <f>'[1]План 2 квартала'!BK89</f>
        <v>0</v>
      </c>
      <c r="AH94" s="106">
        <f>'[1]План 3 квартала'!AW89</f>
        <v>0</v>
      </c>
      <c r="AI94" s="106">
        <f>'[1]План 3 квартала'!AX89</f>
        <v>0</v>
      </c>
      <c r="AJ94" s="106">
        <f>'[1]План 3 квартала'!AY89</f>
        <v>0</v>
      </c>
      <c r="AK94" s="106">
        <f>'[1]План 3 квартала'!AZ89</f>
        <v>0</v>
      </c>
      <c r="AL94" s="106">
        <f>'[1]План 3 квартала'!BA89</f>
        <v>0</v>
      </c>
      <c r="AM94" s="106">
        <f>'[1]План 3 квартала'!BB89</f>
        <v>0</v>
      </c>
      <c r="AN94" s="106">
        <f>'[1]План 3 квартала'!BC89</f>
        <v>0</v>
      </c>
      <c r="AO94" s="106">
        <f>'[1]План 3 квартала'!BD89</f>
        <v>0</v>
      </c>
      <c r="AP94" s="106">
        <f>'[1]План 3 квартала'!BE89</f>
        <v>0</v>
      </c>
      <c r="AQ94" s="106">
        <f>'[1]План 3 квартала'!BF89</f>
        <v>0</v>
      </c>
      <c r="AR94" s="106">
        <f>'[1]План 3 квартала'!BG89</f>
        <v>0</v>
      </c>
      <c r="AS94" s="106">
        <f>'[1]План 3 квартала'!BH89</f>
        <v>0</v>
      </c>
      <c r="AT94" s="106">
        <f>'[1]План 3 квартала'!BI89</f>
        <v>0</v>
      </c>
      <c r="AU94" s="106">
        <f>'[1]План 3 квартала'!BJ89</f>
        <v>0</v>
      </c>
      <c r="AV94" s="106">
        <f>'[1]План 3 квартала'!BK89</f>
        <v>0</v>
      </c>
      <c r="AW94" s="106">
        <f>'[1]План 4 квартала'!AW89:AX89</f>
        <v>0</v>
      </c>
      <c r="AX94" s="106">
        <f>'[1]План 4 квартала'!AX89:AY89</f>
        <v>0</v>
      </c>
      <c r="AY94" s="106">
        <f>'[1]План 4 квартала'!AY89</f>
        <v>0</v>
      </c>
      <c r="AZ94" s="106">
        <f>'[1]План 4 квартала'!AZ89</f>
        <v>0</v>
      </c>
      <c r="BA94" s="106">
        <f>'[1]План 4 квартала'!BA89</f>
        <v>0</v>
      </c>
      <c r="BB94" s="106">
        <f>'[1]План 4 квартала'!BB89:BC89</f>
        <v>0</v>
      </c>
      <c r="BC94" s="106">
        <f>'[1]План 4 квартала'!BC89:BD89</f>
        <v>0</v>
      </c>
      <c r="BD94" s="106">
        <f>'[1]План 4 квартала'!BD89</f>
        <v>0</v>
      </c>
      <c r="BE94" s="106">
        <f>'[1]План 4 квартала'!BE89</f>
        <v>0</v>
      </c>
      <c r="BF94" s="106">
        <f>'[1]План 4 квартала'!BF89</f>
        <v>0</v>
      </c>
      <c r="BG94" s="106">
        <f>'[1]План 4 квартала'!BG89:BH89</f>
        <v>0</v>
      </c>
      <c r="BH94" s="106">
        <f>'[1]План 4 квартала'!BH89:BI89</f>
        <v>0</v>
      </c>
      <c r="BI94" s="106">
        <f>'[1]План 4 квартала'!BI89</f>
        <v>0</v>
      </c>
      <c r="BJ94" s="106">
        <f>'[1]План 4 квартала'!BJ89</f>
        <v>0</v>
      </c>
      <c r="BK94" s="106">
        <f>'[1]План 4 квартала'!BK89</f>
        <v>0</v>
      </c>
      <c r="BL94" s="107">
        <f>D94+S94+AH94+AW94</f>
        <v>0</v>
      </c>
      <c r="BM94" s="119">
        <f>E94+T94+AI94+AX94</f>
        <v>0</v>
      </c>
      <c r="BN94" s="109"/>
      <c r="BO94" s="109"/>
      <c r="BP94" s="110"/>
      <c r="BQ94" s="107">
        <f>I94+X94+AM94+BB94</f>
        <v>0</v>
      </c>
      <c r="BR94" s="119">
        <f>J94+Y94+AN94+BC94</f>
        <v>0</v>
      </c>
      <c r="BS94" s="109"/>
      <c r="BT94" s="109"/>
      <c r="BU94" s="110"/>
      <c r="BV94" s="107">
        <f>BL94+BQ94</f>
        <v>0</v>
      </c>
      <c r="BW94" s="108"/>
      <c r="BX94" s="109"/>
      <c r="BY94" s="110"/>
      <c r="BZ94" s="111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</row>
    <row r="95" spans="1:92" s="4" customFormat="1" ht="15">
      <c r="A95" s="99"/>
      <c r="B95" s="112"/>
      <c r="C95" s="135" t="s">
        <v>94</v>
      </c>
      <c r="D95" s="102">
        <f>'[1]1 кв СВОД'!AW90</f>
        <v>0</v>
      </c>
      <c r="E95" s="102">
        <f>'[1]1 кв СВОД'!AX90</f>
        <v>0</v>
      </c>
      <c r="F95" s="102">
        <f>'[1]1 кв СВОД'!AY90</f>
        <v>0</v>
      </c>
      <c r="G95" s="102">
        <f>'[1]1 кв СВОД'!AZ90</f>
        <v>0</v>
      </c>
      <c r="H95" s="102">
        <f>'[1]1 кв СВОД'!BA90</f>
        <v>0</v>
      </c>
      <c r="I95" s="102">
        <f>'[1]1 кв СВОД'!BB90</f>
        <v>0</v>
      </c>
      <c r="J95" s="102">
        <f>'[1]1 кв СВОД'!BC90</f>
        <v>0</v>
      </c>
      <c r="K95" s="102">
        <f>'[1]1 кв СВОД'!BD90</f>
        <v>0</v>
      </c>
      <c r="L95" s="102">
        <f>'[1]1 кв СВОД'!BE90</f>
        <v>0</v>
      </c>
      <c r="M95" s="102">
        <f>'[1]1 кв СВОД'!BF90</f>
        <v>0</v>
      </c>
      <c r="N95" s="102">
        <f>'[1]1 кв СВОД'!BG90</f>
        <v>0</v>
      </c>
      <c r="O95" s="102">
        <f>'[1]1 кв СВОД'!BH90</f>
        <v>0</v>
      </c>
      <c r="P95" s="102">
        <f>'[1]1 кв СВОД'!BI90</f>
        <v>0</v>
      </c>
      <c r="Q95" s="102">
        <f>'[1]1 кв СВОД'!BJ90</f>
        <v>0</v>
      </c>
      <c r="R95" s="102">
        <f>'[1]1 кв СВОД'!BK90</f>
        <v>0</v>
      </c>
      <c r="S95" s="105">
        <f>'[1]План 2 квартала'!AW90</f>
        <v>0</v>
      </c>
      <c r="T95" s="113">
        <f>SUM(U95:W95)</f>
        <v>0</v>
      </c>
      <c r="U95" s="105">
        <f>'[1]План 2 квартала'!AY90</f>
        <v>0</v>
      </c>
      <c r="V95" s="105">
        <f>'[1]План 2 квартала'!AZ90</f>
        <v>0</v>
      </c>
      <c r="W95" s="105">
        <f>'[1]План 2 квартала'!BA90</f>
        <v>0</v>
      </c>
      <c r="X95" s="105">
        <f>'[1]План 2 квартала'!BB90</f>
        <v>0</v>
      </c>
      <c r="Y95" s="113">
        <f>SUM(Z95:AB95)</f>
        <v>0</v>
      </c>
      <c r="Z95" s="105">
        <f>'[1]План 2 квартала'!BD90</f>
        <v>0</v>
      </c>
      <c r="AA95" s="105">
        <f>'[1]План 2 квартала'!BE90</f>
        <v>0</v>
      </c>
      <c r="AB95" s="105">
        <f>'[1]План 2 квартала'!BF90</f>
        <v>0</v>
      </c>
      <c r="AC95" s="105">
        <f>'[1]План 2 квартала'!BG90</f>
        <v>0</v>
      </c>
      <c r="AD95" s="113">
        <f>SUM(AE95:AG95)</f>
        <v>0</v>
      </c>
      <c r="AE95" s="105">
        <f>'[1]План 2 квартала'!BI90</f>
        <v>0</v>
      </c>
      <c r="AF95" s="105">
        <f>'[1]План 2 квартала'!BJ90</f>
        <v>0</v>
      </c>
      <c r="AG95" s="105">
        <f>'[1]План 2 квартала'!BK90</f>
        <v>0</v>
      </c>
      <c r="AH95" s="106">
        <f>'[1]План 3 квартала'!AW90</f>
        <v>0</v>
      </c>
      <c r="AI95" s="106">
        <f>'[1]План 3 квартала'!AX90</f>
        <v>0</v>
      </c>
      <c r="AJ95" s="106">
        <f>'[1]План 3 квартала'!AY90</f>
        <v>0</v>
      </c>
      <c r="AK95" s="106">
        <f>'[1]План 3 квартала'!AZ90</f>
        <v>0</v>
      </c>
      <c r="AL95" s="106">
        <f>'[1]План 3 квартала'!BA90</f>
        <v>0</v>
      </c>
      <c r="AM95" s="106">
        <f>'[1]План 3 квартала'!BB90</f>
        <v>0</v>
      </c>
      <c r="AN95" s="106">
        <f>'[1]План 3 квартала'!BC90</f>
        <v>0</v>
      </c>
      <c r="AO95" s="106">
        <f>'[1]План 3 квартала'!BD90</f>
        <v>0</v>
      </c>
      <c r="AP95" s="106">
        <f>'[1]План 3 квартала'!BE90</f>
        <v>0</v>
      </c>
      <c r="AQ95" s="106">
        <f>'[1]План 3 квартала'!BF90</f>
        <v>0</v>
      </c>
      <c r="AR95" s="106">
        <f>'[1]План 3 квартала'!BG90</f>
        <v>0</v>
      </c>
      <c r="AS95" s="106">
        <f>'[1]План 3 квартала'!BH90</f>
        <v>0</v>
      </c>
      <c r="AT95" s="106">
        <f>'[1]План 3 квартала'!BI90</f>
        <v>0</v>
      </c>
      <c r="AU95" s="106">
        <f>'[1]План 3 квартала'!BJ90</f>
        <v>0</v>
      </c>
      <c r="AV95" s="106">
        <f>'[1]План 3 квартала'!BK90</f>
        <v>0</v>
      </c>
      <c r="AW95" s="106">
        <f>'[1]План 4 квартала'!AW90</f>
        <v>0</v>
      </c>
      <c r="AX95" s="106">
        <f>'[1]План 4 квартала'!AX90</f>
        <v>0</v>
      </c>
      <c r="AY95" s="106">
        <f>'[1]План 4 квартала'!AY90</f>
        <v>0</v>
      </c>
      <c r="AZ95" s="106">
        <f>'[1]План 4 квартала'!AZ90</f>
        <v>0</v>
      </c>
      <c r="BA95" s="106">
        <f>'[1]План 4 квартала'!BA90</f>
        <v>0</v>
      </c>
      <c r="BB95" s="106">
        <f>'[1]План 4 квартала'!BB90</f>
        <v>0</v>
      </c>
      <c r="BC95" s="106">
        <f>'[1]План 4 квартала'!BC90</f>
        <v>0</v>
      </c>
      <c r="BD95" s="106">
        <f>'[1]План 4 квартала'!BD90</f>
        <v>0</v>
      </c>
      <c r="BE95" s="106">
        <f>'[1]План 4 квартала'!BE90</f>
        <v>0</v>
      </c>
      <c r="BF95" s="106">
        <f>'[1]План 4 квартала'!BF90</f>
        <v>0</v>
      </c>
      <c r="BG95" s="106">
        <f>'[1]План 4 квартала'!BG90</f>
        <v>0</v>
      </c>
      <c r="BH95" s="106">
        <f>'[1]План 4 квартала'!BH90</f>
        <v>0</v>
      </c>
      <c r="BI95" s="106">
        <f>'[1]План 4 квартала'!BI90</f>
        <v>0</v>
      </c>
      <c r="BJ95" s="106">
        <f>'[1]План 4 квартала'!BJ90</f>
        <v>0</v>
      </c>
      <c r="BK95" s="106">
        <f>'[1]План 4 квартала'!BK90</f>
        <v>0</v>
      </c>
      <c r="BL95" s="114"/>
      <c r="BM95" s="115">
        <f>SUM(BN95:BP95)</f>
        <v>0</v>
      </c>
      <c r="BN95" s="116">
        <f aca="true" t="shared" si="16" ref="BN95:BR103">F95+U95+AJ95+AY95</f>
        <v>0</v>
      </c>
      <c r="BO95" s="116">
        <f t="shared" si="16"/>
        <v>0</v>
      </c>
      <c r="BP95" s="117">
        <f t="shared" si="16"/>
        <v>0</v>
      </c>
      <c r="BQ95" s="114"/>
      <c r="BR95" s="115">
        <f>SUM(BS95:BT95)</f>
        <v>0</v>
      </c>
      <c r="BS95" s="116">
        <f aca="true" t="shared" si="17" ref="BS95:BZ103">K95+Z95+AO95+BD95</f>
        <v>0</v>
      </c>
      <c r="BT95" s="116">
        <f t="shared" si="17"/>
        <v>0</v>
      </c>
      <c r="BU95" s="117">
        <f t="shared" si="17"/>
        <v>0</v>
      </c>
      <c r="BV95" s="114"/>
      <c r="BW95" s="115">
        <f>SUM(BX95:BZ95)</f>
        <v>0</v>
      </c>
      <c r="BX95" s="116">
        <f>BN95+BS95</f>
        <v>0</v>
      </c>
      <c r="BY95" s="117">
        <f>BO95+BT95</f>
        <v>0</v>
      </c>
      <c r="BZ95" s="118">
        <f>BP95</f>
        <v>0</v>
      </c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</row>
    <row r="96" spans="1:92" s="4" customFormat="1" ht="45.75" thickBot="1">
      <c r="A96" s="120"/>
      <c r="B96" s="121" t="s">
        <v>110</v>
      </c>
      <c r="C96" s="136" t="s">
        <v>94</v>
      </c>
      <c r="D96" s="102">
        <f>'[1]1 кв СВОД'!AW91</f>
        <v>0</v>
      </c>
      <c r="E96" s="102">
        <f>'[1]1 кв СВОД'!AX91</f>
        <v>0</v>
      </c>
      <c r="F96" s="102">
        <f>'[1]1 кв СВОД'!AY91</f>
        <v>0</v>
      </c>
      <c r="G96" s="102">
        <f>'[1]1 кв СВОД'!AZ91</f>
        <v>0</v>
      </c>
      <c r="H96" s="102">
        <f>'[1]1 кв СВОД'!BA91</f>
        <v>0</v>
      </c>
      <c r="I96" s="102">
        <f>'[1]1 кв СВОД'!BB91</f>
        <v>0</v>
      </c>
      <c r="J96" s="102">
        <f>'[1]1 кв СВОД'!BC91</f>
        <v>0</v>
      </c>
      <c r="K96" s="102">
        <f>'[1]1 кв СВОД'!BD91</f>
        <v>0</v>
      </c>
      <c r="L96" s="102">
        <f>'[1]1 кв СВОД'!BE91</f>
        <v>0</v>
      </c>
      <c r="M96" s="102">
        <f>'[1]1 кв СВОД'!BF91</f>
        <v>0</v>
      </c>
      <c r="N96" s="102">
        <f>'[1]1 кв СВОД'!BG91</f>
        <v>0</v>
      </c>
      <c r="O96" s="102">
        <f>'[1]1 кв СВОД'!BH91</f>
        <v>0</v>
      </c>
      <c r="P96" s="102">
        <f>'[1]1 кв СВОД'!BI91</f>
        <v>0</v>
      </c>
      <c r="Q96" s="102">
        <f>'[1]1 кв СВОД'!BJ91</f>
        <v>0</v>
      </c>
      <c r="R96" s="102">
        <f>'[1]1 кв СВОД'!BK91</f>
        <v>0</v>
      </c>
      <c r="S96" s="105">
        <f>'[1]План 2 квартала'!AW91</f>
        <v>0</v>
      </c>
      <c r="T96" s="113">
        <f>SUM(U96:W96)</f>
        <v>0</v>
      </c>
      <c r="U96" s="105">
        <f>'[1]План 2 квартала'!AY91</f>
        <v>0</v>
      </c>
      <c r="V96" s="105">
        <f>'[1]План 2 квартала'!AZ91</f>
        <v>0</v>
      </c>
      <c r="W96" s="105">
        <f>'[1]План 2 квартала'!BA91</f>
        <v>0</v>
      </c>
      <c r="X96" s="105">
        <f>'[1]План 2 квартала'!BB91</f>
        <v>0</v>
      </c>
      <c r="Y96" s="113">
        <f>SUM(Z96:AB96)</f>
        <v>0</v>
      </c>
      <c r="Z96" s="105">
        <f>'[1]План 2 квартала'!BD91</f>
        <v>0</v>
      </c>
      <c r="AA96" s="105">
        <f>'[1]План 2 квартала'!BE91</f>
        <v>0</v>
      </c>
      <c r="AB96" s="105">
        <f>'[1]План 2 квартала'!BF91</f>
        <v>0</v>
      </c>
      <c r="AC96" s="105">
        <f>'[1]План 2 квартала'!BG91</f>
        <v>0</v>
      </c>
      <c r="AD96" s="113">
        <f>SUM(AE96:AG96)</f>
        <v>0</v>
      </c>
      <c r="AE96" s="105">
        <f>'[1]План 2 квартала'!BI91</f>
        <v>0</v>
      </c>
      <c r="AF96" s="105">
        <f>'[1]План 2 квартала'!BJ91</f>
        <v>0</v>
      </c>
      <c r="AG96" s="105">
        <f>'[1]План 2 квартала'!BK91</f>
        <v>0</v>
      </c>
      <c r="AH96" s="106">
        <f>'[1]План 3 квартала'!AW91</f>
        <v>0</v>
      </c>
      <c r="AI96" s="106">
        <f>'[1]План 3 квартала'!AX91</f>
        <v>0</v>
      </c>
      <c r="AJ96" s="106">
        <f>'[1]План 3 квартала'!AY91</f>
        <v>0</v>
      </c>
      <c r="AK96" s="106">
        <f>'[1]План 3 квартала'!AZ91</f>
        <v>0</v>
      </c>
      <c r="AL96" s="106">
        <f>'[1]План 3 квартала'!BA91</f>
        <v>0</v>
      </c>
      <c r="AM96" s="106">
        <f>'[1]План 3 квартала'!BB91</f>
        <v>0</v>
      </c>
      <c r="AN96" s="106">
        <f>'[1]План 3 квартала'!BC91</f>
        <v>0</v>
      </c>
      <c r="AO96" s="106">
        <f>'[1]План 3 квартала'!BD91</f>
        <v>0</v>
      </c>
      <c r="AP96" s="106">
        <f>'[1]План 3 квартала'!BE91</f>
        <v>0</v>
      </c>
      <c r="AQ96" s="106">
        <f>'[1]План 3 квартала'!BF91</f>
        <v>0</v>
      </c>
      <c r="AR96" s="106">
        <f>'[1]План 3 квартала'!BG91</f>
        <v>0</v>
      </c>
      <c r="AS96" s="106">
        <f>'[1]План 3 квартала'!BH91</f>
        <v>0</v>
      </c>
      <c r="AT96" s="106">
        <f>'[1]План 3 квартала'!BI91</f>
        <v>0</v>
      </c>
      <c r="AU96" s="106">
        <f>'[1]План 3 квартала'!BJ91</f>
        <v>0</v>
      </c>
      <c r="AV96" s="106">
        <f>'[1]План 3 квартала'!BK91</f>
        <v>0</v>
      </c>
      <c r="AW96" s="106">
        <f>'[1]План 4 квартала'!AW91</f>
        <v>0</v>
      </c>
      <c r="AX96" s="106">
        <f>'[1]План 4 квартала'!AX91</f>
        <v>0</v>
      </c>
      <c r="AY96" s="106">
        <f>'[1]План 4 квартала'!AY91</f>
        <v>0</v>
      </c>
      <c r="AZ96" s="106">
        <f>'[1]План 4 квартала'!AZ91</f>
        <v>0</v>
      </c>
      <c r="BA96" s="106">
        <f>'[1]План 4 квартала'!BA91</f>
        <v>0</v>
      </c>
      <c r="BB96" s="106">
        <f>'[1]План 4 квартала'!BB91</f>
        <v>0</v>
      </c>
      <c r="BC96" s="106">
        <f>'[1]План 4 квартала'!BC91</f>
        <v>0</v>
      </c>
      <c r="BD96" s="106">
        <f>'[1]План 4 квартала'!BD91</f>
        <v>0</v>
      </c>
      <c r="BE96" s="106">
        <f>'[1]План 4 квартала'!BE91</f>
        <v>0</v>
      </c>
      <c r="BF96" s="106">
        <f>'[1]План 4 квартала'!BF91</f>
        <v>0</v>
      </c>
      <c r="BG96" s="106">
        <f>'[1]План 4 квартала'!BG91</f>
        <v>0</v>
      </c>
      <c r="BH96" s="106">
        <f>'[1]План 4 квартала'!BH91</f>
        <v>0</v>
      </c>
      <c r="BI96" s="106">
        <f>'[1]План 4 квартала'!BI91</f>
        <v>0</v>
      </c>
      <c r="BJ96" s="106">
        <f>'[1]План 4 квартала'!BJ91</f>
        <v>0</v>
      </c>
      <c r="BK96" s="106">
        <f>'[1]План 4 квартала'!BK91</f>
        <v>0</v>
      </c>
      <c r="BL96" s="123"/>
      <c r="BM96" s="124">
        <f>SUM(BN96:BP96)</f>
        <v>0</v>
      </c>
      <c r="BN96" s="125">
        <f t="shared" si="16"/>
        <v>0</v>
      </c>
      <c r="BO96" s="125">
        <f t="shared" si="16"/>
        <v>0</v>
      </c>
      <c r="BP96" s="126">
        <f t="shared" si="16"/>
        <v>0</v>
      </c>
      <c r="BQ96" s="123"/>
      <c r="BR96" s="124">
        <f>SUM(BS96:BT96)</f>
        <v>0</v>
      </c>
      <c r="BS96" s="125">
        <f t="shared" si="17"/>
        <v>0</v>
      </c>
      <c r="BT96" s="125">
        <f t="shared" si="17"/>
        <v>0</v>
      </c>
      <c r="BU96" s="126">
        <f t="shared" si="17"/>
        <v>0</v>
      </c>
      <c r="BV96" s="123"/>
      <c r="BW96" s="124">
        <f>SUM(BX96:BZ96)</f>
        <v>0</v>
      </c>
      <c r="BX96" s="125">
        <f>BN96+BS96</f>
        <v>0</v>
      </c>
      <c r="BY96" s="126">
        <f>BO96+BT96</f>
        <v>0</v>
      </c>
      <c r="BZ96" s="127">
        <f>BP96</f>
        <v>0</v>
      </c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</row>
    <row r="97" spans="1:92" s="4" customFormat="1" ht="21.75" thickBot="1">
      <c r="A97" s="128"/>
      <c r="B97" s="129" t="s">
        <v>99</v>
      </c>
      <c r="C97" s="137" t="s">
        <v>94</v>
      </c>
      <c r="D97" s="97">
        <f>'[1]1 кв СВОД'!AW92</f>
        <v>0</v>
      </c>
      <c r="E97" s="97">
        <f>'[1]1 кв СВОД'!AX92</f>
        <v>0</v>
      </c>
      <c r="F97" s="97">
        <f>'[1]1 кв СВОД'!AY92</f>
        <v>0</v>
      </c>
      <c r="G97" s="97">
        <f>'[1]1 кв СВОД'!AZ92</f>
        <v>0</v>
      </c>
      <c r="H97" s="97">
        <f>'[1]1 кв СВОД'!BA92</f>
        <v>0</v>
      </c>
      <c r="I97" s="97">
        <f>'[1]1 кв СВОД'!BB92</f>
        <v>0</v>
      </c>
      <c r="J97" s="97">
        <f>'[1]1 кв СВОД'!BC92</f>
        <v>0</v>
      </c>
      <c r="K97" s="97">
        <f>'[1]1 кв СВОД'!BD92</f>
        <v>0</v>
      </c>
      <c r="L97" s="97">
        <f>'[1]1 кв СВОД'!BE92</f>
        <v>0</v>
      </c>
      <c r="M97" s="97">
        <f>'[1]1 кв СВОД'!BF92</f>
        <v>0</v>
      </c>
      <c r="N97" s="97">
        <f>'[1]1 кв СВОД'!BG92</f>
        <v>0</v>
      </c>
      <c r="O97" s="97">
        <f>'[1]1 кв СВОД'!BH92</f>
        <v>0</v>
      </c>
      <c r="P97" s="97">
        <f>'[1]1 кв СВОД'!BI92</f>
        <v>0</v>
      </c>
      <c r="Q97" s="97">
        <f>'[1]1 кв СВОД'!BJ92</f>
        <v>0</v>
      </c>
      <c r="R97" s="97">
        <f>'[1]1 кв СВОД'!BK92</f>
        <v>0</v>
      </c>
      <c r="S97" s="97">
        <f>'[1]План 2 квартала'!AW92</f>
        <v>0</v>
      </c>
      <c r="T97" s="97">
        <f>'[1]План 2 квартала'!AX92</f>
        <v>0</v>
      </c>
      <c r="U97" s="97">
        <f>'[1]План 2 квартала'!AY92</f>
        <v>0</v>
      </c>
      <c r="V97" s="97">
        <f>'[1]План 2 квартала'!AZ92</f>
        <v>0</v>
      </c>
      <c r="W97" s="97">
        <f>'[1]План 2 квартала'!BA92</f>
        <v>0</v>
      </c>
      <c r="X97" s="97">
        <f>'[1]План 2 квартала'!BB92</f>
        <v>0</v>
      </c>
      <c r="Y97" s="97">
        <f>'[1]План 2 квартала'!BC92</f>
        <v>0</v>
      </c>
      <c r="Z97" s="97">
        <f>'[1]План 2 квартала'!BD92</f>
        <v>0</v>
      </c>
      <c r="AA97" s="97">
        <f>'[1]План 2 квартала'!BE92</f>
        <v>0</v>
      </c>
      <c r="AB97" s="97">
        <f>'[1]План 2 квартала'!BF92</f>
        <v>0</v>
      </c>
      <c r="AC97" s="97">
        <f>'[1]План 2 квартала'!BG92</f>
        <v>0</v>
      </c>
      <c r="AD97" s="97">
        <f>'[1]План 2 квартала'!BH92</f>
        <v>0</v>
      </c>
      <c r="AE97" s="97">
        <f>'[1]План 2 квартала'!BI92</f>
        <v>0</v>
      </c>
      <c r="AF97" s="97">
        <f>'[1]План 2 квартала'!BJ92</f>
        <v>0</v>
      </c>
      <c r="AG97" s="97">
        <f>'[1]План 2 квартала'!BK92</f>
        <v>0</v>
      </c>
      <c r="AH97" s="97">
        <f>'[1]План 3 квартала'!AW92</f>
        <v>0</v>
      </c>
      <c r="AI97" s="97">
        <f>'[1]План 3 квартала'!AX92</f>
        <v>0</v>
      </c>
      <c r="AJ97" s="97">
        <f>'[1]План 3 квартала'!AY92</f>
        <v>0</v>
      </c>
      <c r="AK97" s="97">
        <f>'[1]План 3 квартала'!AZ92</f>
        <v>0</v>
      </c>
      <c r="AL97" s="97">
        <f>'[1]План 3 квартала'!BA92</f>
        <v>0</v>
      </c>
      <c r="AM97" s="97">
        <f>'[1]План 3 квартала'!BB92</f>
        <v>0</v>
      </c>
      <c r="AN97" s="97">
        <f>'[1]План 3 квартала'!BC92</f>
        <v>0</v>
      </c>
      <c r="AO97" s="97">
        <f>'[1]План 3 квартала'!BD92</f>
        <v>0</v>
      </c>
      <c r="AP97" s="97">
        <f>'[1]План 3 квартала'!BE92</f>
        <v>0</v>
      </c>
      <c r="AQ97" s="97">
        <f>'[1]План 3 квартала'!BF92</f>
        <v>0</v>
      </c>
      <c r="AR97" s="97">
        <f>'[1]План 3 квартала'!BG92</f>
        <v>0</v>
      </c>
      <c r="AS97" s="97">
        <f>'[1]План 3 квартала'!BH92</f>
        <v>0</v>
      </c>
      <c r="AT97" s="97">
        <f>'[1]План 3 квартала'!BI92</f>
        <v>0</v>
      </c>
      <c r="AU97" s="97">
        <f>'[1]План 3 квартала'!BJ92</f>
        <v>0</v>
      </c>
      <c r="AV97" s="97">
        <f>'[1]План 3 квартала'!BK92</f>
        <v>0</v>
      </c>
      <c r="AW97" s="97">
        <f>'[1]План 4 квартала'!AW92</f>
        <v>0</v>
      </c>
      <c r="AX97" s="97">
        <f>'[1]План 4 квартала'!AX92</f>
        <v>0</v>
      </c>
      <c r="AY97" s="97">
        <f>'[1]План 4 квартала'!AY92</f>
        <v>0</v>
      </c>
      <c r="AZ97" s="97">
        <f>'[1]План 4 квартала'!AZ92</f>
        <v>0</v>
      </c>
      <c r="BA97" s="97">
        <f>'[1]План 4 квартала'!BA92</f>
        <v>0</v>
      </c>
      <c r="BB97" s="97">
        <f>'[1]План 4 квартала'!BB92</f>
        <v>0</v>
      </c>
      <c r="BC97" s="97">
        <f>'[1]План 4 квартала'!BC92</f>
        <v>0</v>
      </c>
      <c r="BD97" s="97">
        <f>'[1]План 4 квартала'!BD92</f>
        <v>0</v>
      </c>
      <c r="BE97" s="97">
        <f>'[1]План 4 квартала'!BE92</f>
        <v>0</v>
      </c>
      <c r="BF97" s="97">
        <f>'[1]План 4 квартала'!BF92</f>
        <v>0</v>
      </c>
      <c r="BG97" s="97">
        <f>'[1]План 4 квартала'!BG92</f>
        <v>0</v>
      </c>
      <c r="BH97" s="97">
        <f>'[1]План 4 квартала'!BH92</f>
        <v>0</v>
      </c>
      <c r="BI97" s="97">
        <f>'[1]План 4 квартала'!BI92</f>
        <v>0</v>
      </c>
      <c r="BJ97" s="97">
        <f>'[1]План 4 квартала'!BJ92</f>
        <v>0</v>
      </c>
      <c r="BK97" s="97">
        <f>'[1]План 4 квартала'!BK92</f>
        <v>0</v>
      </c>
      <c r="BL97" s="98">
        <f>D97+S97+AH97+AW97</f>
        <v>0</v>
      </c>
      <c r="BM97" s="98">
        <f>E97+T97+AI97+AX97</f>
        <v>0</v>
      </c>
      <c r="BN97" s="98">
        <f t="shared" si="16"/>
        <v>0</v>
      </c>
      <c r="BO97" s="98">
        <f t="shared" si="16"/>
        <v>0</v>
      </c>
      <c r="BP97" s="98">
        <f t="shared" si="16"/>
        <v>0</v>
      </c>
      <c r="BQ97" s="98">
        <f t="shared" si="16"/>
        <v>0</v>
      </c>
      <c r="BR97" s="98">
        <f t="shared" si="16"/>
        <v>0</v>
      </c>
      <c r="BS97" s="98">
        <f t="shared" si="17"/>
        <v>0</v>
      </c>
      <c r="BT97" s="98">
        <f t="shared" si="17"/>
        <v>0</v>
      </c>
      <c r="BU97" s="98">
        <f t="shared" si="17"/>
        <v>0</v>
      </c>
      <c r="BV97" s="98">
        <f t="shared" si="17"/>
        <v>0</v>
      </c>
      <c r="BW97" s="98">
        <f t="shared" si="17"/>
        <v>0</v>
      </c>
      <c r="BX97" s="98">
        <f t="shared" si="17"/>
        <v>0</v>
      </c>
      <c r="BY97" s="98">
        <f t="shared" si="17"/>
        <v>0</v>
      </c>
      <c r="BZ97" s="98">
        <f t="shared" si="17"/>
        <v>0</v>
      </c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s="133" customFormat="1" ht="13.5" thickBot="1">
      <c r="A98" s="61" t="s">
        <v>119</v>
      </c>
      <c r="B98" s="88" t="s">
        <v>120</v>
      </c>
      <c r="C98" s="138" t="s">
        <v>94</v>
      </c>
      <c r="D98" s="64">
        <f>'[1]1 кв СВОД'!AW93</f>
        <v>0</v>
      </c>
      <c r="E98" s="64">
        <f>'[1]1 кв СВОД'!AX93</f>
        <v>0</v>
      </c>
      <c r="F98" s="64">
        <f>'[1]1 кв СВОД'!AY93</f>
        <v>0</v>
      </c>
      <c r="G98" s="64">
        <f>'[1]1 кв СВОД'!AZ93</f>
        <v>0</v>
      </c>
      <c r="H98" s="64">
        <f>'[1]1 кв СВОД'!BA93</f>
        <v>0</v>
      </c>
      <c r="I98" s="64">
        <f>'[1]1 кв СВОД'!BB93</f>
        <v>0</v>
      </c>
      <c r="J98" s="64">
        <f>'[1]1 кв СВОД'!BC93</f>
        <v>0</v>
      </c>
      <c r="K98" s="64">
        <f>'[1]1 кв СВОД'!BD93</f>
        <v>0</v>
      </c>
      <c r="L98" s="64">
        <f>'[1]1 кв СВОД'!BE93</f>
        <v>0</v>
      </c>
      <c r="M98" s="64">
        <f>'[1]1 кв СВОД'!BF93</f>
        <v>0</v>
      </c>
      <c r="N98" s="64">
        <f>'[1]1 кв СВОД'!BG93</f>
        <v>0</v>
      </c>
      <c r="O98" s="64">
        <f>'[1]1 кв СВОД'!BH93</f>
        <v>0</v>
      </c>
      <c r="P98" s="64">
        <f>'[1]1 кв СВОД'!BI93</f>
        <v>0</v>
      </c>
      <c r="Q98" s="64">
        <f>'[1]1 кв СВОД'!BJ93</f>
        <v>0</v>
      </c>
      <c r="R98" s="64">
        <f>'[1]1 кв СВОД'!BK93</f>
        <v>0</v>
      </c>
      <c r="S98" s="65">
        <f>'[1]План 2 квартала'!AW93</f>
        <v>0</v>
      </c>
      <c r="T98" s="65">
        <f>'[1]План 2 квартала'!AX93</f>
        <v>0</v>
      </c>
      <c r="U98" s="65">
        <f>'[1]План 2 квартала'!AY93</f>
        <v>0</v>
      </c>
      <c r="V98" s="65">
        <f>'[1]План 2 квартала'!AZ93</f>
        <v>0</v>
      </c>
      <c r="W98" s="65">
        <f>'[1]План 2 квартала'!BA93</f>
        <v>0</v>
      </c>
      <c r="X98" s="65">
        <f>'[1]План 2 квартала'!BB93</f>
        <v>0</v>
      </c>
      <c r="Y98" s="65">
        <f>'[1]План 2 квартала'!BC93</f>
        <v>0</v>
      </c>
      <c r="Z98" s="65">
        <f>'[1]План 2 квартала'!BD93</f>
        <v>0</v>
      </c>
      <c r="AA98" s="65">
        <f>'[1]План 2 квартала'!BE93</f>
        <v>0</v>
      </c>
      <c r="AB98" s="65">
        <f>'[1]План 2 квартала'!BF93</f>
        <v>0</v>
      </c>
      <c r="AC98" s="65">
        <f>'[1]План 2 квартала'!BG93</f>
        <v>0</v>
      </c>
      <c r="AD98" s="65">
        <f>'[1]План 2 квартала'!BH93</f>
        <v>0</v>
      </c>
      <c r="AE98" s="65">
        <f>'[1]План 2 квартала'!BI93</f>
        <v>0</v>
      </c>
      <c r="AF98" s="65">
        <f>'[1]План 2 квартала'!BJ93</f>
        <v>0</v>
      </c>
      <c r="AG98" s="65">
        <f>'[1]План 2 квартала'!BK93</f>
        <v>0</v>
      </c>
      <c r="AH98" s="65">
        <f>'[1]План 3 квартала'!AW93</f>
        <v>0</v>
      </c>
      <c r="AI98" s="65">
        <f>'[1]План 3 квартала'!AX93</f>
        <v>0</v>
      </c>
      <c r="AJ98" s="65">
        <f>'[1]План 3 квартала'!AY93</f>
        <v>0</v>
      </c>
      <c r="AK98" s="65">
        <f>'[1]План 3 квартала'!AZ93</f>
        <v>0</v>
      </c>
      <c r="AL98" s="65">
        <f>'[1]План 3 квартала'!BA93</f>
        <v>0</v>
      </c>
      <c r="AM98" s="65">
        <f>'[1]План 3 квартала'!BB93</f>
        <v>0</v>
      </c>
      <c r="AN98" s="65">
        <f>'[1]План 3 квартала'!BC93</f>
        <v>0</v>
      </c>
      <c r="AO98" s="65">
        <f>'[1]План 3 квартала'!BD93</f>
        <v>0</v>
      </c>
      <c r="AP98" s="65">
        <f>'[1]План 3 квартала'!BE93</f>
        <v>0</v>
      </c>
      <c r="AQ98" s="65">
        <f>'[1]План 3 квартала'!BF93</f>
        <v>0</v>
      </c>
      <c r="AR98" s="65">
        <f>'[1]План 3 квартала'!BG93</f>
        <v>0</v>
      </c>
      <c r="AS98" s="65">
        <f>'[1]План 3 квартала'!BH93</f>
        <v>0</v>
      </c>
      <c r="AT98" s="65">
        <f>'[1]План 3 квартала'!BI93</f>
        <v>0</v>
      </c>
      <c r="AU98" s="65">
        <f>'[1]План 3 квартала'!BJ93</f>
        <v>0</v>
      </c>
      <c r="AV98" s="65">
        <f>'[1]План 3 квартала'!BK93</f>
        <v>0</v>
      </c>
      <c r="AW98" s="65">
        <f>'[1]План 4 квартала'!AW93</f>
        <v>0</v>
      </c>
      <c r="AX98" s="65">
        <f>'[1]План 4 квартала'!AX93</f>
        <v>0</v>
      </c>
      <c r="AY98" s="65">
        <f>'[1]План 4 квартала'!AY93</f>
        <v>0</v>
      </c>
      <c r="AZ98" s="65">
        <f>'[1]План 4 квартала'!AZ93</f>
        <v>0</v>
      </c>
      <c r="BA98" s="65">
        <f>'[1]План 4 квартала'!BA93</f>
        <v>0</v>
      </c>
      <c r="BB98" s="65">
        <f>'[1]План 4 квартала'!BB93</f>
        <v>0</v>
      </c>
      <c r="BC98" s="65">
        <f>'[1]План 4 квартала'!BC93</f>
        <v>0</v>
      </c>
      <c r="BD98" s="65">
        <f>'[1]План 4 квартала'!BD93</f>
        <v>0</v>
      </c>
      <c r="BE98" s="65">
        <f>'[1]План 4 квартала'!BE93</f>
        <v>0</v>
      </c>
      <c r="BF98" s="65">
        <f>'[1]План 4 квартала'!BF93</f>
        <v>0</v>
      </c>
      <c r="BG98" s="65">
        <f>'[1]План 4 квартала'!BG93</f>
        <v>0</v>
      </c>
      <c r="BH98" s="65">
        <f>'[1]План 4 квартала'!BH93</f>
        <v>0</v>
      </c>
      <c r="BI98" s="65">
        <f>'[1]План 4 квартала'!BI93</f>
        <v>0</v>
      </c>
      <c r="BJ98" s="65">
        <f>'[1]План 4 квартала'!BJ93</f>
        <v>0</v>
      </c>
      <c r="BK98" s="65">
        <f>'[1]План 4 квартала'!BK93</f>
        <v>0</v>
      </c>
      <c r="BL98" s="65">
        <f>D98+S98+AH98+AW98</f>
        <v>0</v>
      </c>
      <c r="BM98" s="65">
        <f>E98+T98+AI98+AX98</f>
        <v>0</v>
      </c>
      <c r="BN98" s="65">
        <f t="shared" si="16"/>
        <v>0</v>
      </c>
      <c r="BO98" s="65">
        <f t="shared" si="16"/>
        <v>0</v>
      </c>
      <c r="BP98" s="65">
        <f t="shared" si="16"/>
        <v>0</v>
      </c>
      <c r="BQ98" s="65">
        <f t="shared" si="16"/>
        <v>0</v>
      </c>
      <c r="BR98" s="65">
        <f t="shared" si="16"/>
        <v>0</v>
      </c>
      <c r="BS98" s="65">
        <f t="shared" si="17"/>
        <v>0</v>
      </c>
      <c r="BT98" s="65">
        <f t="shared" si="17"/>
        <v>0</v>
      </c>
      <c r="BU98" s="65">
        <f t="shared" si="17"/>
        <v>0</v>
      </c>
      <c r="BV98" s="65">
        <f t="shared" si="17"/>
        <v>0</v>
      </c>
      <c r="BW98" s="65">
        <f t="shared" si="17"/>
        <v>0</v>
      </c>
      <c r="BX98" s="65">
        <f t="shared" si="17"/>
        <v>0</v>
      </c>
      <c r="BY98" s="65">
        <f t="shared" si="17"/>
        <v>0</v>
      </c>
      <c r="BZ98" s="65">
        <f t="shared" si="17"/>
        <v>0</v>
      </c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</row>
    <row r="99" spans="1:92" s="4" customFormat="1" ht="32.25" thickBot="1">
      <c r="A99" s="139"/>
      <c r="B99" s="140" t="s">
        <v>95</v>
      </c>
      <c r="C99" s="141" t="s">
        <v>94</v>
      </c>
      <c r="D99" s="97">
        <f>'[1]1 кв СВОД'!AW94</f>
        <v>0</v>
      </c>
      <c r="E99" s="97">
        <f>'[1]1 кв СВОД'!AX94</f>
        <v>0</v>
      </c>
      <c r="F99" s="97">
        <f>'[1]1 кв СВОД'!AY94</f>
        <v>0</v>
      </c>
      <c r="G99" s="97">
        <f>'[1]1 кв СВОД'!AZ94</f>
        <v>0</v>
      </c>
      <c r="H99" s="97">
        <f>'[1]1 кв СВОД'!BA94</f>
        <v>0</v>
      </c>
      <c r="I99" s="97">
        <f>'[1]1 кв СВОД'!BB94</f>
        <v>0</v>
      </c>
      <c r="J99" s="97">
        <f>'[1]1 кв СВОД'!BC94</f>
        <v>0</v>
      </c>
      <c r="K99" s="97">
        <f>'[1]1 кв СВОД'!BD94</f>
        <v>0</v>
      </c>
      <c r="L99" s="97">
        <f>'[1]1 кв СВОД'!BE94</f>
        <v>0</v>
      </c>
      <c r="M99" s="97">
        <f>'[1]1 кв СВОД'!BF94</f>
        <v>0</v>
      </c>
      <c r="N99" s="97">
        <f>'[1]1 кв СВОД'!BG94</f>
        <v>0</v>
      </c>
      <c r="O99" s="97">
        <f>'[1]1 кв СВОД'!BH94</f>
        <v>0</v>
      </c>
      <c r="P99" s="97">
        <f>'[1]1 кв СВОД'!BI94</f>
        <v>0</v>
      </c>
      <c r="Q99" s="97">
        <f>'[1]1 кв СВОД'!BJ94</f>
        <v>0</v>
      </c>
      <c r="R99" s="97">
        <f>'[1]1 кв СВОД'!BK94</f>
        <v>0</v>
      </c>
      <c r="S99" s="97">
        <f>'[1]План 2 квартала'!AW94</f>
        <v>0</v>
      </c>
      <c r="T99" s="97">
        <f>'[1]План 2 квартала'!AX94</f>
        <v>0</v>
      </c>
      <c r="U99" s="97">
        <f>'[1]План 2 квартала'!AY94</f>
        <v>0</v>
      </c>
      <c r="V99" s="97">
        <f>'[1]План 2 квартала'!AZ94</f>
        <v>0</v>
      </c>
      <c r="W99" s="97">
        <f>'[1]План 2 квартала'!BA94</f>
        <v>0</v>
      </c>
      <c r="X99" s="97">
        <f>'[1]План 2 квартала'!BB94</f>
        <v>0</v>
      </c>
      <c r="Y99" s="97">
        <f>'[1]План 2 квартала'!BC94</f>
        <v>0</v>
      </c>
      <c r="Z99" s="97">
        <f>'[1]План 2 квартала'!BD94</f>
        <v>0</v>
      </c>
      <c r="AA99" s="97">
        <f>'[1]План 2 квартала'!BE94</f>
        <v>0</v>
      </c>
      <c r="AB99" s="97">
        <f>'[1]План 2 квартала'!BF94</f>
        <v>0</v>
      </c>
      <c r="AC99" s="97">
        <f>'[1]План 2 квартала'!BG94</f>
        <v>0</v>
      </c>
      <c r="AD99" s="97">
        <f>'[1]План 2 квартала'!BH94</f>
        <v>0</v>
      </c>
      <c r="AE99" s="97">
        <f>'[1]План 2 квартала'!BI94</f>
        <v>0</v>
      </c>
      <c r="AF99" s="97">
        <f>'[1]План 2 квартала'!BJ94</f>
        <v>0</v>
      </c>
      <c r="AG99" s="97">
        <f>'[1]План 2 квартала'!BK94</f>
        <v>0</v>
      </c>
      <c r="AH99" s="97">
        <f>'[1]План 3 квартала'!AW94</f>
        <v>0</v>
      </c>
      <c r="AI99" s="97">
        <f>'[1]План 3 квартала'!AX94</f>
        <v>0</v>
      </c>
      <c r="AJ99" s="97">
        <f>'[1]План 3 квартала'!AY94</f>
        <v>0</v>
      </c>
      <c r="AK99" s="97">
        <f>'[1]План 3 квартала'!AZ94</f>
        <v>0</v>
      </c>
      <c r="AL99" s="97">
        <f>'[1]План 3 квартала'!BA94</f>
        <v>0</v>
      </c>
      <c r="AM99" s="97">
        <f>'[1]План 3 квартала'!BB94</f>
        <v>0</v>
      </c>
      <c r="AN99" s="97">
        <f>'[1]План 3 квартала'!BC94</f>
        <v>0</v>
      </c>
      <c r="AO99" s="97">
        <f>'[1]План 3 квартала'!BD94</f>
        <v>0</v>
      </c>
      <c r="AP99" s="97">
        <f>'[1]План 3 квартала'!BE94</f>
        <v>0</v>
      </c>
      <c r="AQ99" s="97">
        <f>'[1]План 3 квартала'!BF94</f>
        <v>0</v>
      </c>
      <c r="AR99" s="97">
        <f>'[1]План 3 квартала'!BG94</f>
        <v>0</v>
      </c>
      <c r="AS99" s="97">
        <f>'[1]План 3 квартала'!BH94</f>
        <v>0</v>
      </c>
      <c r="AT99" s="97">
        <f>'[1]План 3 квартала'!BI94</f>
        <v>0</v>
      </c>
      <c r="AU99" s="97">
        <f>'[1]План 3 квартала'!BJ94</f>
        <v>0</v>
      </c>
      <c r="AV99" s="97">
        <f>'[1]План 3 квартала'!BK94</f>
        <v>0</v>
      </c>
      <c r="AW99" s="97">
        <f>'[1]План 4 квартала'!AW94</f>
        <v>0</v>
      </c>
      <c r="AX99" s="97">
        <f>'[1]План 4 квартала'!AX94</f>
        <v>0</v>
      </c>
      <c r="AY99" s="97">
        <f>'[1]План 4 квартала'!AY94</f>
        <v>0</v>
      </c>
      <c r="AZ99" s="97">
        <f>'[1]План 4 квартала'!AZ94</f>
        <v>0</v>
      </c>
      <c r="BA99" s="97">
        <f>'[1]План 4 квартала'!BA94</f>
        <v>0</v>
      </c>
      <c r="BB99" s="97">
        <f>'[1]План 4 квартала'!BB94</f>
        <v>0</v>
      </c>
      <c r="BC99" s="97">
        <f>'[1]План 4 квартала'!BC94</f>
        <v>0</v>
      </c>
      <c r="BD99" s="97">
        <f>'[1]План 4 квартала'!BD94</f>
        <v>0</v>
      </c>
      <c r="BE99" s="97">
        <f>'[1]План 4 квартала'!BE94</f>
        <v>0</v>
      </c>
      <c r="BF99" s="97">
        <f>'[1]План 4 квартала'!BF94</f>
        <v>0</v>
      </c>
      <c r="BG99" s="97">
        <f>'[1]План 4 квартала'!BG94</f>
        <v>0</v>
      </c>
      <c r="BH99" s="97">
        <f>'[1]План 4 квартала'!BH94</f>
        <v>0</v>
      </c>
      <c r="BI99" s="97">
        <f>'[1]План 4 квартала'!BI94</f>
        <v>0</v>
      </c>
      <c r="BJ99" s="97">
        <f>'[1]План 4 квартала'!BJ94</f>
        <v>0</v>
      </c>
      <c r="BK99" s="97">
        <f>'[1]План 4 квартала'!BK94</f>
        <v>0</v>
      </c>
      <c r="BL99" s="98">
        <f>D99+S99+AH99+AW99</f>
        <v>0</v>
      </c>
      <c r="BM99" s="98">
        <f>E99+T99+AI99+AX99</f>
        <v>0</v>
      </c>
      <c r="BN99" s="98">
        <f t="shared" si="16"/>
        <v>0</v>
      </c>
      <c r="BO99" s="98">
        <f t="shared" si="16"/>
        <v>0</v>
      </c>
      <c r="BP99" s="98">
        <f t="shared" si="16"/>
        <v>0</v>
      </c>
      <c r="BQ99" s="98">
        <f t="shared" si="16"/>
        <v>0</v>
      </c>
      <c r="BR99" s="98">
        <f t="shared" si="16"/>
        <v>0</v>
      </c>
      <c r="BS99" s="98">
        <f t="shared" si="17"/>
        <v>0</v>
      </c>
      <c r="BT99" s="98">
        <f t="shared" si="17"/>
        <v>0</v>
      </c>
      <c r="BU99" s="98">
        <f t="shared" si="17"/>
        <v>0</v>
      </c>
      <c r="BV99" s="98">
        <f t="shared" si="17"/>
        <v>0</v>
      </c>
      <c r="BW99" s="98">
        <f t="shared" si="17"/>
        <v>0</v>
      </c>
      <c r="BX99" s="98">
        <f t="shared" si="17"/>
        <v>0</v>
      </c>
      <c r="BY99" s="98">
        <f t="shared" si="17"/>
        <v>0</v>
      </c>
      <c r="BZ99" s="98">
        <f t="shared" si="17"/>
        <v>0</v>
      </c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</row>
    <row r="100" spans="1:92" s="4" customFormat="1" ht="21.75" thickBot="1">
      <c r="A100" s="142"/>
      <c r="B100" s="143" t="s">
        <v>99</v>
      </c>
      <c r="C100" s="144" t="s">
        <v>94</v>
      </c>
      <c r="D100" s="97">
        <f>'[1]1 кв СВОД'!AW95</f>
        <v>0</v>
      </c>
      <c r="E100" s="97">
        <f>'[1]1 кв СВОД'!AX95</f>
        <v>0</v>
      </c>
      <c r="F100" s="97">
        <f>'[1]1 кв СВОД'!AY95</f>
        <v>0</v>
      </c>
      <c r="G100" s="97">
        <f>'[1]1 кв СВОД'!AZ95</f>
        <v>0</v>
      </c>
      <c r="H100" s="97">
        <f>'[1]1 кв СВОД'!BA95</f>
        <v>0</v>
      </c>
      <c r="I100" s="97">
        <f>'[1]1 кв СВОД'!BB95</f>
        <v>0</v>
      </c>
      <c r="J100" s="97">
        <f>'[1]1 кв СВОД'!BC95</f>
        <v>0</v>
      </c>
      <c r="K100" s="97">
        <f>'[1]1 кв СВОД'!BD95</f>
        <v>0</v>
      </c>
      <c r="L100" s="97">
        <f>'[1]1 кв СВОД'!BE95</f>
        <v>0</v>
      </c>
      <c r="M100" s="97">
        <f>'[1]1 кв СВОД'!BF95</f>
        <v>0</v>
      </c>
      <c r="N100" s="97">
        <f>'[1]1 кв СВОД'!BG95</f>
        <v>0</v>
      </c>
      <c r="O100" s="97">
        <f>'[1]1 кв СВОД'!BH95</f>
        <v>0</v>
      </c>
      <c r="P100" s="97">
        <f>'[1]1 кв СВОД'!BI95</f>
        <v>0</v>
      </c>
      <c r="Q100" s="97">
        <f>'[1]1 кв СВОД'!BJ95</f>
        <v>0</v>
      </c>
      <c r="R100" s="97">
        <f>'[1]1 кв СВОД'!BK95</f>
        <v>0</v>
      </c>
      <c r="S100" s="97">
        <f>'[1]План 2 квартала'!AW95</f>
        <v>0</v>
      </c>
      <c r="T100" s="97">
        <f>'[1]План 2 квартала'!AX95</f>
        <v>0</v>
      </c>
      <c r="U100" s="97">
        <f>'[1]План 2 квартала'!AY95</f>
        <v>0</v>
      </c>
      <c r="V100" s="97">
        <f>'[1]План 2 квартала'!AZ95</f>
        <v>0</v>
      </c>
      <c r="W100" s="97">
        <f>'[1]План 2 квартала'!BA95</f>
        <v>0</v>
      </c>
      <c r="X100" s="97">
        <f>'[1]План 2 квартала'!BB95</f>
        <v>0</v>
      </c>
      <c r="Y100" s="97">
        <f>'[1]План 2 квартала'!BC95</f>
        <v>0</v>
      </c>
      <c r="Z100" s="97">
        <f>'[1]План 2 квартала'!BD95</f>
        <v>0</v>
      </c>
      <c r="AA100" s="97">
        <f>'[1]План 2 квартала'!BE95</f>
        <v>0</v>
      </c>
      <c r="AB100" s="97">
        <f>'[1]План 2 квартала'!BF95</f>
        <v>0</v>
      </c>
      <c r="AC100" s="97">
        <f>'[1]План 2 квартала'!BG95</f>
        <v>0</v>
      </c>
      <c r="AD100" s="97">
        <f>'[1]План 2 квартала'!BH95</f>
        <v>0</v>
      </c>
      <c r="AE100" s="97">
        <f>'[1]План 2 квартала'!BI95</f>
        <v>0</v>
      </c>
      <c r="AF100" s="97">
        <f>'[1]План 2 квартала'!BJ95</f>
        <v>0</v>
      </c>
      <c r="AG100" s="97">
        <f>'[1]План 2 квартала'!BK95</f>
        <v>0</v>
      </c>
      <c r="AH100" s="97">
        <f>'[1]План 3 квартала'!AW95</f>
        <v>0</v>
      </c>
      <c r="AI100" s="97">
        <f>'[1]План 3 квартала'!AX95</f>
        <v>0</v>
      </c>
      <c r="AJ100" s="97">
        <f>'[1]План 3 квартала'!AY95</f>
        <v>0</v>
      </c>
      <c r="AK100" s="97">
        <f>'[1]План 3 квартала'!AZ95</f>
        <v>0</v>
      </c>
      <c r="AL100" s="97">
        <f>'[1]План 3 квартала'!BA95</f>
        <v>0</v>
      </c>
      <c r="AM100" s="97">
        <f>'[1]План 3 квартала'!BB95</f>
        <v>0</v>
      </c>
      <c r="AN100" s="97">
        <f>'[1]План 3 квартала'!BC95</f>
        <v>0</v>
      </c>
      <c r="AO100" s="97">
        <f>'[1]План 3 квартала'!BD95</f>
        <v>0</v>
      </c>
      <c r="AP100" s="97">
        <f>'[1]План 3 квартала'!BE95</f>
        <v>0</v>
      </c>
      <c r="AQ100" s="97">
        <f>'[1]План 3 квартала'!BF95</f>
        <v>0</v>
      </c>
      <c r="AR100" s="97">
        <f>'[1]План 3 квартала'!BG95</f>
        <v>0</v>
      </c>
      <c r="AS100" s="97">
        <f>'[1]План 3 квартала'!BH95</f>
        <v>0</v>
      </c>
      <c r="AT100" s="97">
        <f>'[1]План 3 квартала'!BI95</f>
        <v>0</v>
      </c>
      <c r="AU100" s="97">
        <f>'[1]План 3 квартала'!BJ95</f>
        <v>0</v>
      </c>
      <c r="AV100" s="97">
        <f>'[1]План 3 квартала'!BK95</f>
        <v>0</v>
      </c>
      <c r="AW100" s="97">
        <f>'[1]План 4 квартала'!AW95</f>
        <v>0</v>
      </c>
      <c r="AX100" s="97">
        <f>'[1]План 4 квартала'!AX95</f>
        <v>0</v>
      </c>
      <c r="AY100" s="97">
        <f>'[1]План 4 квартала'!AY95</f>
        <v>0</v>
      </c>
      <c r="AZ100" s="97">
        <f>'[1]План 4 квартала'!AZ95</f>
        <v>0</v>
      </c>
      <c r="BA100" s="97">
        <f>'[1]План 4 квартала'!BA95</f>
        <v>0</v>
      </c>
      <c r="BB100" s="97">
        <f>'[1]План 4 квартала'!BB95</f>
        <v>0</v>
      </c>
      <c r="BC100" s="97">
        <f>'[1]План 4 квартала'!BC95</f>
        <v>0</v>
      </c>
      <c r="BD100" s="97">
        <f>'[1]План 4 квартала'!BD95</f>
        <v>0</v>
      </c>
      <c r="BE100" s="97">
        <f>'[1]План 4 квартала'!BE95</f>
        <v>0</v>
      </c>
      <c r="BF100" s="97">
        <f>'[1]План 4 квартала'!BF95</f>
        <v>0</v>
      </c>
      <c r="BG100" s="97">
        <f>'[1]План 4 квартала'!BG95</f>
        <v>0</v>
      </c>
      <c r="BH100" s="97">
        <f>'[1]План 4 квартала'!BH95</f>
        <v>0</v>
      </c>
      <c r="BI100" s="97">
        <f>'[1]План 4 квартала'!BI95</f>
        <v>0</v>
      </c>
      <c r="BJ100" s="97">
        <f>'[1]План 4 квартала'!BJ95</f>
        <v>0</v>
      </c>
      <c r="BK100" s="97">
        <f>'[1]План 4 квартала'!BK95</f>
        <v>0</v>
      </c>
      <c r="BL100" s="98">
        <f>D100+S100+AH100+AW100</f>
        <v>0</v>
      </c>
      <c r="BM100" s="98">
        <f>E100+T100+AI100+AX100</f>
        <v>0</v>
      </c>
      <c r="BN100" s="98">
        <f t="shared" si="16"/>
        <v>0</v>
      </c>
      <c r="BO100" s="98">
        <f t="shared" si="16"/>
        <v>0</v>
      </c>
      <c r="BP100" s="98">
        <f t="shared" si="16"/>
        <v>0</v>
      </c>
      <c r="BQ100" s="98">
        <f t="shared" si="16"/>
        <v>0</v>
      </c>
      <c r="BR100" s="98">
        <f t="shared" si="16"/>
        <v>0</v>
      </c>
      <c r="BS100" s="98">
        <f t="shared" si="17"/>
        <v>0</v>
      </c>
      <c r="BT100" s="98">
        <f t="shared" si="17"/>
        <v>0</v>
      </c>
      <c r="BU100" s="98">
        <f t="shared" si="17"/>
        <v>0</v>
      </c>
      <c r="BV100" s="98">
        <f t="shared" si="17"/>
        <v>0</v>
      </c>
      <c r="BW100" s="98">
        <f t="shared" si="17"/>
        <v>0</v>
      </c>
      <c r="BX100" s="98">
        <f t="shared" si="17"/>
        <v>0</v>
      </c>
      <c r="BY100" s="98">
        <f t="shared" si="17"/>
        <v>0</v>
      </c>
      <c r="BZ100" s="98">
        <f t="shared" si="17"/>
        <v>0</v>
      </c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s="133" customFormat="1" ht="13.5" thickBot="1">
      <c r="A101" s="61" t="s">
        <v>121</v>
      </c>
      <c r="B101" s="88" t="s">
        <v>122</v>
      </c>
      <c r="C101" s="145"/>
      <c r="D101" s="64">
        <f>'[1]1 кв СВОД'!AW96</f>
        <v>0</v>
      </c>
      <c r="E101" s="64">
        <f>'[1]1 кв СВОД'!AX96</f>
        <v>53.86</v>
      </c>
      <c r="F101" s="64">
        <f>'[1]1 кв СВОД'!AY96</f>
        <v>16.2</v>
      </c>
      <c r="G101" s="64">
        <f>'[1]1 кв СВОД'!AZ96</f>
        <v>37.66</v>
      </c>
      <c r="H101" s="64">
        <f>'[1]1 кв СВОД'!BA96</f>
        <v>0</v>
      </c>
      <c r="I101" s="64">
        <f>'[1]1 кв СВОД'!BB96</f>
        <v>0</v>
      </c>
      <c r="J101" s="64">
        <f>'[1]1 кв СВОД'!BC96</f>
        <v>0</v>
      </c>
      <c r="K101" s="64">
        <f>'[1]1 кв СВОД'!BD96</f>
        <v>0</v>
      </c>
      <c r="L101" s="64">
        <f>'[1]1 кв СВОД'!BE96</f>
        <v>0</v>
      </c>
      <c r="M101" s="64">
        <f>'[1]1 кв СВОД'!BF96</f>
        <v>0</v>
      </c>
      <c r="N101" s="64">
        <f>'[1]1 кв СВОД'!BG96</f>
        <v>0</v>
      </c>
      <c r="O101" s="64">
        <f>'[1]1 кв СВОД'!BH96</f>
        <v>53.86</v>
      </c>
      <c r="P101" s="64">
        <f>'[1]1 кв СВОД'!BI96</f>
        <v>16.2</v>
      </c>
      <c r="Q101" s="64">
        <f>'[1]1 кв СВОД'!BJ96</f>
        <v>37.66</v>
      </c>
      <c r="R101" s="64">
        <f>'[1]1 кв СВОД'!BK96</f>
        <v>0</v>
      </c>
      <c r="S101" s="65">
        <f>'[1]План 2 квартала'!AW96</f>
        <v>0</v>
      </c>
      <c r="T101" s="65">
        <f>'[1]План 2 квартала'!AX96</f>
        <v>1759.49</v>
      </c>
      <c r="U101" s="65">
        <f>'[1]План 2 квартала'!AY96</f>
        <v>540.9300000000001</v>
      </c>
      <c r="V101" s="65">
        <f>'[1]План 2 квартала'!AZ96</f>
        <v>1218.56</v>
      </c>
      <c r="W101" s="65">
        <f>'[1]План 2 квартала'!BA96</f>
        <v>0</v>
      </c>
      <c r="X101" s="65">
        <f>'[1]План 2 квартала'!BB96</f>
        <v>0</v>
      </c>
      <c r="Y101" s="65">
        <f>'[1]План 2 квартала'!BC96</f>
        <v>2253.5099999999998</v>
      </c>
      <c r="Z101" s="65">
        <f>'[1]План 2 квартала'!BD96</f>
        <v>700.72</v>
      </c>
      <c r="AA101" s="65">
        <f>'[1]План 2 квартала'!BE96</f>
        <v>1552.79</v>
      </c>
      <c r="AB101" s="65">
        <f>'[1]План 2 квартала'!BF96</f>
        <v>0</v>
      </c>
      <c r="AC101" s="65">
        <f>'[1]План 2 квартала'!BG96</f>
        <v>0</v>
      </c>
      <c r="AD101" s="65">
        <f>'[1]План 2 квартала'!BH96</f>
        <v>4013</v>
      </c>
      <c r="AE101" s="65">
        <f>'[1]План 2 квартала'!BI96</f>
        <v>1241.65</v>
      </c>
      <c r="AF101" s="65">
        <f>'[1]План 2 квартала'!BJ96</f>
        <v>2771.3500000000004</v>
      </c>
      <c r="AG101" s="65">
        <f>'[1]План 2 квартала'!BK96</f>
        <v>0</v>
      </c>
      <c r="AH101" s="65">
        <f>'[1]План 3 квартала'!AW96</f>
        <v>0</v>
      </c>
      <c r="AI101" s="65">
        <f>'[1]План 3 квартала'!AX96</f>
        <v>3395.6499999999996</v>
      </c>
      <c r="AJ101" s="65">
        <f>'[1]План 3 квартала'!AY96</f>
        <v>1045.49</v>
      </c>
      <c r="AK101" s="65">
        <f>'[1]План 3 квартала'!AZ96</f>
        <v>2350.16</v>
      </c>
      <c r="AL101" s="65">
        <f>'[1]План 3 квартала'!BA96</f>
        <v>0</v>
      </c>
      <c r="AM101" s="65">
        <f>'[1]План 3 квартала'!BB96</f>
        <v>0</v>
      </c>
      <c r="AN101" s="65">
        <f>'[1]План 3 квартала'!BC96</f>
        <v>3060.71</v>
      </c>
      <c r="AO101" s="65">
        <f>'[1]План 3 квартала'!BD96</f>
        <v>921.6529999999999</v>
      </c>
      <c r="AP101" s="65">
        <f>'[1]План 3 квартала'!BE96</f>
        <v>2139.0570000000002</v>
      </c>
      <c r="AQ101" s="65">
        <f>'[1]План 3 квартала'!BF96</f>
        <v>0</v>
      </c>
      <c r="AR101" s="65">
        <f>'[1]План 3 квартала'!BG96</f>
        <v>0</v>
      </c>
      <c r="AS101" s="65">
        <f>'[1]План 3 квартала'!BH96</f>
        <v>6456.36</v>
      </c>
      <c r="AT101" s="65">
        <f>'[1]План 3 квартала'!BI96</f>
        <v>1967.1429999999998</v>
      </c>
      <c r="AU101" s="65">
        <f>'[1]План 3 квартала'!BJ96</f>
        <v>4489.217000000001</v>
      </c>
      <c r="AV101" s="65">
        <f>'[1]План 3 квартала'!BK96</f>
        <v>0</v>
      </c>
      <c r="AW101" s="65">
        <f>'[1]План 4 квартала'!AW96</f>
        <v>0</v>
      </c>
      <c r="AX101" s="65">
        <f>'[1]План 4 квартала'!AX96</f>
        <v>21.59</v>
      </c>
      <c r="AY101" s="65">
        <f>'[1]План 4 квартала'!AY96</f>
        <v>6.9</v>
      </c>
      <c r="AZ101" s="65">
        <f>'[1]План 4 квартала'!AZ96</f>
        <v>14.69</v>
      </c>
      <c r="BA101" s="65">
        <f>'[1]План 4 квартала'!BA96</f>
        <v>0</v>
      </c>
      <c r="BB101" s="65">
        <f>'[1]План 4 квартала'!BB96</f>
        <v>0</v>
      </c>
      <c r="BC101" s="65">
        <f>'[1]План 4 квартала'!BC96</f>
        <v>0</v>
      </c>
      <c r="BD101" s="65">
        <f>'[1]План 4 квартала'!BD96</f>
        <v>0</v>
      </c>
      <c r="BE101" s="65">
        <f>'[1]План 4 квартала'!BE96</f>
        <v>0</v>
      </c>
      <c r="BF101" s="65">
        <f>'[1]План 4 квартала'!BF96</f>
        <v>0</v>
      </c>
      <c r="BG101" s="65">
        <f>'[1]План 4 квартала'!BG96</f>
        <v>0</v>
      </c>
      <c r="BH101" s="65">
        <f>'[1]План 4 квартала'!BH96</f>
        <v>21.59</v>
      </c>
      <c r="BI101" s="65">
        <f>'[1]План 4 квартала'!BI96</f>
        <v>6.9</v>
      </c>
      <c r="BJ101" s="65">
        <f>'[1]План 4 квартала'!BJ96</f>
        <v>14.69</v>
      </c>
      <c r="BK101" s="65">
        <f>'[1]План 4 квартала'!BK96</f>
        <v>0</v>
      </c>
      <c r="BL101" s="65">
        <f>D101+S101+AH101+AW101</f>
        <v>0</v>
      </c>
      <c r="BM101" s="65">
        <f>E101+T101+AI101+AX101</f>
        <v>5230.59</v>
      </c>
      <c r="BN101" s="65">
        <f t="shared" si="16"/>
        <v>1609.5200000000002</v>
      </c>
      <c r="BO101" s="65">
        <f t="shared" si="16"/>
        <v>3621.07</v>
      </c>
      <c r="BP101" s="65">
        <f t="shared" si="16"/>
        <v>0</v>
      </c>
      <c r="BQ101" s="65">
        <f t="shared" si="16"/>
        <v>0</v>
      </c>
      <c r="BR101" s="65">
        <f t="shared" si="16"/>
        <v>5314.219999999999</v>
      </c>
      <c r="BS101" s="65">
        <f t="shared" si="17"/>
        <v>1622.373</v>
      </c>
      <c r="BT101" s="65">
        <f t="shared" si="17"/>
        <v>3691.847</v>
      </c>
      <c r="BU101" s="65">
        <f t="shared" si="17"/>
        <v>0</v>
      </c>
      <c r="BV101" s="65">
        <f t="shared" si="17"/>
        <v>0</v>
      </c>
      <c r="BW101" s="65">
        <f t="shared" si="17"/>
        <v>10544.81</v>
      </c>
      <c r="BX101" s="65">
        <f t="shared" si="17"/>
        <v>3231.893</v>
      </c>
      <c r="BY101" s="65">
        <f t="shared" si="17"/>
        <v>7312.917</v>
      </c>
      <c r="BZ101" s="65">
        <f t="shared" si="17"/>
        <v>0</v>
      </c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</row>
    <row r="102" spans="1:92" s="4" customFormat="1" ht="32.25" thickBot="1">
      <c r="A102" s="139"/>
      <c r="B102" s="140" t="s">
        <v>95</v>
      </c>
      <c r="C102" s="141" t="s">
        <v>94</v>
      </c>
      <c r="D102" s="97">
        <f>'[1]1 кв СВОД'!AW97</f>
        <v>0</v>
      </c>
      <c r="E102" s="97">
        <f>'[1]1 кв СВОД'!AX97</f>
        <v>53.86</v>
      </c>
      <c r="F102" s="97">
        <f>'[1]1 кв СВОД'!AY97</f>
        <v>16.2</v>
      </c>
      <c r="G102" s="97">
        <f>'[1]1 кв СВОД'!AZ97</f>
        <v>37.66</v>
      </c>
      <c r="H102" s="97">
        <f>'[1]1 кв СВОД'!BA97</f>
        <v>0</v>
      </c>
      <c r="I102" s="97">
        <f>'[1]1 кв СВОД'!BB97</f>
        <v>0</v>
      </c>
      <c r="J102" s="97">
        <f>'[1]1 кв СВОД'!BC97</f>
        <v>0</v>
      </c>
      <c r="K102" s="97">
        <f>'[1]1 кв СВОД'!BD97</f>
        <v>0</v>
      </c>
      <c r="L102" s="97">
        <f>'[1]1 кв СВОД'!BE97</f>
        <v>0</v>
      </c>
      <c r="M102" s="97">
        <f>'[1]1 кв СВОД'!BF97</f>
        <v>0</v>
      </c>
      <c r="N102" s="97">
        <f>'[1]1 кв СВОД'!BG97</f>
        <v>0</v>
      </c>
      <c r="O102" s="97">
        <f>'[1]1 кв СВОД'!BH97</f>
        <v>53.86</v>
      </c>
      <c r="P102" s="97">
        <f>'[1]1 кв СВОД'!BI97</f>
        <v>16.2</v>
      </c>
      <c r="Q102" s="97">
        <f>'[1]1 кв СВОД'!BJ97</f>
        <v>37.66</v>
      </c>
      <c r="R102" s="97">
        <f>'[1]1 кв СВОД'!BK97</f>
        <v>0</v>
      </c>
      <c r="S102" s="97">
        <f>'[1]План 2 квартала'!AW97</f>
        <v>0</v>
      </c>
      <c r="T102" s="97">
        <f>'[1]План 2 квартала'!AX97</f>
        <v>1759.49</v>
      </c>
      <c r="U102" s="97">
        <f>'[1]План 2 квартала'!AY97</f>
        <v>540.9300000000001</v>
      </c>
      <c r="V102" s="97">
        <f>'[1]План 2 квартала'!AZ97</f>
        <v>1218.56</v>
      </c>
      <c r="W102" s="97">
        <f>'[1]План 2 квартала'!BA97</f>
        <v>0</v>
      </c>
      <c r="X102" s="97">
        <f>'[1]План 2 квартала'!BB97</f>
        <v>0</v>
      </c>
      <c r="Y102" s="97">
        <f>'[1]План 2 квартала'!BC97</f>
        <v>2253.5099999999998</v>
      </c>
      <c r="Z102" s="97">
        <f>'[1]План 2 квартала'!BD97</f>
        <v>700.72</v>
      </c>
      <c r="AA102" s="97">
        <f>'[1]План 2 квартала'!BE97</f>
        <v>1552.79</v>
      </c>
      <c r="AB102" s="97">
        <f>'[1]План 2 квартала'!BF97</f>
        <v>0</v>
      </c>
      <c r="AC102" s="97">
        <f>'[1]План 2 квартала'!BG97</f>
        <v>0</v>
      </c>
      <c r="AD102" s="97">
        <f>'[1]План 2 квартала'!BH97</f>
        <v>4013</v>
      </c>
      <c r="AE102" s="97">
        <f>'[1]План 2 квартала'!BI97</f>
        <v>1241.65</v>
      </c>
      <c r="AF102" s="97">
        <f>'[1]План 2 квартала'!BJ97</f>
        <v>2771.3500000000004</v>
      </c>
      <c r="AG102" s="97">
        <f>'[1]План 2 квартала'!BK97</f>
        <v>0</v>
      </c>
      <c r="AH102" s="97">
        <f>'[1]План 3 квартала'!AW97</f>
        <v>0</v>
      </c>
      <c r="AI102" s="97">
        <f>'[1]План 3 квартала'!AX97</f>
        <v>3395.6499999999996</v>
      </c>
      <c r="AJ102" s="97">
        <f>'[1]План 3 квартала'!AY97</f>
        <v>1045.49</v>
      </c>
      <c r="AK102" s="97">
        <f>'[1]План 3 квартала'!AZ97</f>
        <v>2350.16</v>
      </c>
      <c r="AL102" s="97">
        <f>'[1]План 3 квартала'!BA97</f>
        <v>0</v>
      </c>
      <c r="AM102" s="97">
        <f>'[1]План 3 квартала'!BB97</f>
        <v>0</v>
      </c>
      <c r="AN102" s="97">
        <f>'[1]План 3 квартала'!BC97</f>
        <v>3060.71</v>
      </c>
      <c r="AO102" s="97">
        <f>'[1]План 3 квартала'!BD97</f>
        <v>921.6529999999999</v>
      </c>
      <c r="AP102" s="97">
        <f>'[1]План 3 квартала'!BE97</f>
        <v>2139.0570000000002</v>
      </c>
      <c r="AQ102" s="97">
        <f>'[1]План 3 квартала'!BF97</f>
        <v>0</v>
      </c>
      <c r="AR102" s="97">
        <f>'[1]План 3 квартала'!BG97</f>
        <v>0</v>
      </c>
      <c r="AS102" s="97">
        <f>'[1]План 3 квартала'!BH97</f>
        <v>6456.36</v>
      </c>
      <c r="AT102" s="97">
        <f>'[1]План 3 квартала'!BI97</f>
        <v>1967.1429999999998</v>
      </c>
      <c r="AU102" s="97">
        <f>'[1]План 3 квартала'!BJ97</f>
        <v>4489.217000000001</v>
      </c>
      <c r="AV102" s="97">
        <f>'[1]План 3 квартала'!BK97</f>
        <v>0</v>
      </c>
      <c r="AW102" s="97">
        <f>'[1]План 4 квартала'!AW97</f>
        <v>0</v>
      </c>
      <c r="AX102" s="97">
        <f>'[1]План 4 квартала'!AX97</f>
        <v>21.59</v>
      </c>
      <c r="AY102" s="97">
        <f>'[1]План 4 квартала'!AY97</f>
        <v>6.9</v>
      </c>
      <c r="AZ102" s="97">
        <f>'[1]План 4 квартала'!AZ97</f>
        <v>14.69</v>
      </c>
      <c r="BA102" s="97">
        <f>'[1]План 4 квартала'!BA97</f>
        <v>0</v>
      </c>
      <c r="BB102" s="97">
        <f>'[1]План 4 квартала'!BB97</f>
        <v>0</v>
      </c>
      <c r="BC102" s="97">
        <f>'[1]План 4 квартала'!BC97</f>
        <v>0</v>
      </c>
      <c r="BD102" s="97">
        <f>'[1]План 4 квартала'!BD97</f>
        <v>0</v>
      </c>
      <c r="BE102" s="97">
        <f>'[1]План 4 квартала'!BE97</f>
        <v>0</v>
      </c>
      <c r="BF102" s="97">
        <f>'[1]План 4 квартала'!BF97</f>
        <v>0</v>
      </c>
      <c r="BG102" s="97">
        <f>'[1]План 4 квартала'!BG97</f>
        <v>0</v>
      </c>
      <c r="BH102" s="97">
        <f>'[1]План 4 квартала'!BH97</f>
        <v>21.59</v>
      </c>
      <c r="BI102" s="97">
        <f>'[1]План 4 квартала'!BI97</f>
        <v>6.9</v>
      </c>
      <c r="BJ102" s="97">
        <f>'[1]План 4 квартала'!BJ97</f>
        <v>14.69</v>
      </c>
      <c r="BK102" s="97">
        <f>'[1]План 4 квартала'!BK97</f>
        <v>0</v>
      </c>
      <c r="BL102" s="98">
        <f>D102+S102+AH102+AW102</f>
        <v>0</v>
      </c>
      <c r="BM102" s="98">
        <f>E102+T102+AI102+AX102</f>
        <v>5230.59</v>
      </c>
      <c r="BN102" s="98">
        <f t="shared" si="16"/>
        <v>1609.5200000000002</v>
      </c>
      <c r="BO102" s="98">
        <f t="shared" si="16"/>
        <v>3621.07</v>
      </c>
      <c r="BP102" s="98">
        <f t="shared" si="16"/>
        <v>0</v>
      </c>
      <c r="BQ102" s="98">
        <f t="shared" si="16"/>
        <v>0</v>
      </c>
      <c r="BR102" s="98">
        <f t="shared" si="16"/>
        <v>5314.219999999999</v>
      </c>
      <c r="BS102" s="98">
        <f t="shared" si="17"/>
        <v>1622.373</v>
      </c>
      <c r="BT102" s="98">
        <f t="shared" si="17"/>
        <v>3691.847</v>
      </c>
      <c r="BU102" s="98">
        <f t="shared" si="17"/>
        <v>0</v>
      </c>
      <c r="BV102" s="98">
        <f t="shared" si="17"/>
        <v>0</v>
      </c>
      <c r="BW102" s="98">
        <f t="shared" si="17"/>
        <v>10544.81</v>
      </c>
      <c r="BX102" s="98">
        <f t="shared" si="17"/>
        <v>3231.893</v>
      </c>
      <c r="BY102" s="98">
        <f t="shared" si="17"/>
        <v>7312.917</v>
      </c>
      <c r="BZ102" s="98">
        <f t="shared" si="17"/>
        <v>0</v>
      </c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s="4" customFormat="1" ht="21.75" thickBot="1">
      <c r="A103" s="142"/>
      <c r="B103" s="143" t="s">
        <v>99</v>
      </c>
      <c r="C103" s="144" t="s">
        <v>94</v>
      </c>
      <c r="D103" s="97">
        <f>'[1]1 кв СВОД'!AW98</f>
        <v>0</v>
      </c>
      <c r="E103" s="97">
        <f>'[1]1 кв СВОД'!AX98</f>
        <v>0</v>
      </c>
      <c r="F103" s="97">
        <f>'[1]1 кв СВОД'!AY98</f>
        <v>0</v>
      </c>
      <c r="G103" s="97">
        <f>'[1]1 кв СВОД'!AZ98</f>
        <v>0</v>
      </c>
      <c r="H103" s="97">
        <f>'[1]1 кв СВОД'!BA98</f>
        <v>0</v>
      </c>
      <c r="I103" s="97">
        <f>'[1]1 кв СВОД'!BB98</f>
        <v>0</v>
      </c>
      <c r="J103" s="97">
        <f>'[1]1 кв СВОД'!BC98</f>
        <v>0</v>
      </c>
      <c r="K103" s="97">
        <f>'[1]1 кв СВОД'!BD98</f>
        <v>0</v>
      </c>
      <c r="L103" s="97">
        <f>'[1]1 кв СВОД'!BE98</f>
        <v>0</v>
      </c>
      <c r="M103" s="97">
        <f>'[1]1 кв СВОД'!BF98</f>
        <v>0</v>
      </c>
      <c r="N103" s="97">
        <f>'[1]1 кв СВОД'!BG98</f>
        <v>0</v>
      </c>
      <c r="O103" s="97">
        <f>'[1]1 кв СВОД'!BH98</f>
        <v>0</v>
      </c>
      <c r="P103" s="97">
        <f>'[1]1 кв СВОД'!BI98</f>
        <v>0</v>
      </c>
      <c r="Q103" s="97">
        <f>'[1]1 кв СВОД'!BJ98</f>
        <v>0</v>
      </c>
      <c r="R103" s="97">
        <f>'[1]1 кв СВОД'!BK98</f>
        <v>0</v>
      </c>
      <c r="S103" s="97">
        <f>'[1]План 2 квартала'!AW98</f>
        <v>0</v>
      </c>
      <c r="T103" s="97">
        <f>'[1]План 2 квартала'!AX98</f>
        <v>0</v>
      </c>
      <c r="U103" s="97">
        <f>'[1]План 2 квартала'!AY98</f>
        <v>0</v>
      </c>
      <c r="V103" s="97">
        <f>'[1]План 2 квартала'!AZ98</f>
        <v>0</v>
      </c>
      <c r="W103" s="97">
        <f>'[1]План 2 квартала'!BA98</f>
        <v>0</v>
      </c>
      <c r="X103" s="97">
        <f>'[1]План 2 квартала'!BB98</f>
        <v>0</v>
      </c>
      <c r="Y103" s="97">
        <f>'[1]План 2 квартала'!BC98</f>
        <v>0</v>
      </c>
      <c r="Z103" s="97">
        <f>'[1]План 2 квартала'!BD98</f>
        <v>0</v>
      </c>
      <c r="AA103" s="97">
        <f>'[1]План 2 квартала'!BE98</f>
        <v>0</v>
      </c>
      <c r="AB103" s="97">
        <f>'[1]План 2 квартала'!BF98</f>
        <v>0</v>
      </c>
      <c r="AC103" s="97">
        <f>'[1]План 2 квартала'!BG98</f>
        <v>0</v>
      </c>
      <c r="AD103" s="97">
        <f>'[1]План 2 квартала'!BH98</f>
        <v>0</v>
      </c>
      <c r="AE103" s="97">
        <f>'[1]План 2 квартала'!BI98</f>
        <v>0</v>
      </c>
      <c r="AF103" s="97">
        <f>'[1]План 2 квартала'!BJ98</f>
        <v>0</v>
      </c>
      <c r="AG103" s="97">
        <f>'[1]План 2 квартала'!BK98</f>
        <v>0</v>
      </c>
      <c r="AH103" s="97">
        <f>'[1]План 3 квартала'!AW98</f>
        <v>0</v>
      </c>
      <c r="AI103" s="97">
        <f>'[1]План 3 квартала'!AX98</f>
        <v>0</v>
      </c>
      <c r="AJ103" s="97">
        <f>'[1]План 3 квартала'!AY98</f>
        <v>0</v>
      </c>
      <c r="AK103" s="97">
        <f>'[1]План 3 квартала'!AZ98</f>
        <v>0</v>
      </c>
      <c r="AL103" s="97">
        <f>'[1]План 3 квартала'!BA98</f>
        <v>0</v>
      </c>
      <c r="AM103" s="97">
        <f>'[1]План 3 квартала'!BB98</f>
        <v>0</v>
      </c>
      <c r="AN103" s="97">
        <f>'[1]План 3 квартала'!BC98</f>
        <v>0</v>
      </c>
      <c r="AO103" s="97">
        <f>'[1]План 3 квартала'!BD98</f>
        <v>0</v>
      </c>
      <c r="AP103" s="97">
        <f>'[1]План 3 квартала'!BE98</f>
        <v>0</v>
      </c>
      <c r="AQ103" s="97">
        <f>'[1]План 3 квартала'!BF98</f>
        <v>0</v>
      </c>
      <c r="AR103" s="97">
        <f>'[1]План 3 квартала'!BG98</f>
        <v>0</v>
      </c>
      <c r="AS103" s="97">
        <f>'[1]План 3 квартала'!BH98</f>
        <v>0</v>
      </c>
      <c r="AT103" s="97">
        <f>'[1]План 3 квартала'!BI98</f>
        <v>0</v>
      </c>
      <c r="AU103" s="97">
        <f>'[1]План 3 квартала'!BJ98</f>
        <v>0</v>
      </c>
      <c r="AV103" s="97">
        <f>'[1]План 3 квартала'!BK98</f>
        <v>0</v>
      </c>
      <c r="AW103" s="97">
        <f>'[1]План 4 квартала'!AW98</f>
        <v>0</v>
      </c>
      <c r="AX103" s="97">
        <f>'[1]План 4 квартала'!AX98</f>
        <v>0</v>
      </c>
      <c r="AY103" s="97">
        <f>'[1]План 4 квартала'!AY98</f>
        <v>0</v>
      </c>
      <c r="AZ103" s="97">
        <f>'[1]План 4 квартала'!AZ98</f>
        <v>0</v>
      </c>
      <c r="BA103" s="97">
        <f>'[1]План 4 квартала'!BA98</f>
        <v>0</v>
      </c>
      <c r="BB103" s="97">
        <f>'[1]План 4 квартала'!BB98</f>
        <v>0</v>
      </c>
      <c r="BC103" s="97">
        <f>'[1]План 4 квартала'!BC98</f>
        <v>0</v>
      </c>
      <c r="BD103" s="97">
        <f>'[1]План 4 квартала'!BD98</f>
        <v>0</v>
      </c>
      <c r="BE103" s="97">
        <f>'[1]План 4 квартала'!BE98</f>
        <v>0</v>
      </c>
      <c r="BF103" s="97">
        <f>'[1]План 4 квартала'!BF98</f>
        <v>0</v>
      </c>
      <c r="BG103" s="97">
        <f>'[1]План 4 квартала'!BG98</f>
        <v>0</v>
      </c>
      <c r="BH103" s="97">
        <f>'[1]План 4 квартала'!BH98</f>
        <v>0</v>
      </c>
      <c r="BI103" s="97">
        <f>'[1]План 4 квартала'!BI98</f>
        <v>0</v>
      </c>
      <c r="BJ103" s="97">
        <f>'[1]План 4 квартала'!BJ98</f>
        <v>0</v>
      </c>
      <c r="BK103" s="97">
        <f>'[1]План 4 квартала'!BK98</f>
        <v>0</v>
      </c>
      <c r="BL103" s="98">
        <f>D103+S103+AH103+AW103</f>
        <v>0</v>
      </c>
      <c r="BM103" s="98">
        <f>E103+T103+AI103+AX103</f>
        <v>0</v>
      </c>
      <c r="BN103" s="98">
        <f t="shared" si="16"/>
        <v>0</v>
      </c>
      <c r="BO103" s="98">
        <f t="shared" si="16"/>
        <v>0</v>
      </c>
      <c r="BP103" s="98">
        <f t="shared" si="16"/>
        <v>0</v>
      </c>
      <c r="BQ103" s="98">
        <f t="shared" si="16"/>
        <v>0</v>
      </c>
      <c r="BR103" s="98">
        <f t="shared" si="16"/>
        <v>0</v>
      </c>
      <c r="BS103" s="98">
        <f t="shared" si="17"/>
        <v>0</v>
      </c>
      <c r="BT103" s="98">
        <f t="shared" si="17"/>
        <v>0</v>
      </c>
      <c r="BU103" s="98">
        <f t="shared" si="17"/>
        <v>0</v>
      </c>
      <c r="BV103" s="98">
        <f t="shared" si="17"/>
        <v>0</v>
      </c>
      <c r="BW103" s="98">
        <f t="shared" si="17"/>
        <v>0</v>
      </c>
      <c r="BX103" s="98">
        <f t="shared" si="17"/>
        <v>0</v>
      </c>
      <c r="BY103" s="98">
        <f t="shared" si="17"/>
        <v>0</v>
      </c>
      <c r="BZ103" s="98">
        <f t="shared" si="17"/>
        <v>0</v>
      </c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s="148" customFormat="1" ht="15.75" thickBot="1">
      <c r="A104" s="146" t="s">
        <v>123</v>
      </c>
      <c r="B104" s="92" t="s">
        <v>124</v>
      </c>
      <c r="C104" s="147" t="s">
        <v>94</v>
      </c>
      <c r="D104" s="64">
        <f>'[1]1 кв СВОД'!AW99</f>
        <v>0</v>
      </c>
      <c r="E104" s="64">
        <f>'[1]1 кв СВОД'!AX99</f>
        <v>0</v>
      </c>
      <c r="F104" s="64">
        <f>'[1]1 кв СВОД'!AY99</f>
        <v>0</v>
      </c>
      <c r="G104" s="64">
        <f>'[1]1 кв СВОД'!AZ99</f>
        <v>0</v>
      </c>
      <c r="H104" s="64">
        <f>'[1]1 кв СВОД'!BA99</f>
        <v>0</v>
      </c>
      <c r="I104" s="64">
        <f>'[1]1 кв СВОД'!BB99</f>
        <v>0</v>
      </c>
      <c r="J104" s="64">
        <f>'[1]1 кв СВОД'!BC99</f>
        <v>0</v>
      </c>
      <c r="K104" s="64">
        <f>'[1]1 кв СВОД'!BD99</f>
        <v>0</v>
      </c>
      <c r="L104" s="64">
        <f>'[1]1 кв СВОД'!BE99</f>
        <v>0</v>
      </c>
      <c r="M104" s="64">
        <f>'[1]1 кв СВОД'!BF99</f>
        <v>0</v>
      </c>
      <c r="N104" s="64">
        <f>'[1]1 кв СВОД'!BG99</f>
        <v>0</v>
      </c>
      <c r="O104" s="64">
        <f>'[1]1 кв СВОД'!BH99</f>
        <v>0</v>
      </c>
      <c r="P104" s="64">
        <f>'[1]1 кв СВОД'!BI99</f>
        <v>0</v>
      </c>
      <c r="Q104" s="64">
        <f>'[1]1 кв СВОД'!BJ99</f>
        <v>0</v>
      </c>
      <c r="R104" s="64">
        <f>'[1]1 кв СВОД'!BK99</f>
        <v>0</v>
      </c>
      <c r="S104" s="65">
        <f>'[1]План 2 квартала'!AW99</f>
        <v>0</v>
      </c>
      <c r="T104" s="65">
        <f>'[1]План 2 квартала'!AX99</f>
        <v>0</v>
      </c>
      <c r="U104" s="65">
        <f>'[1]План 2 квартала'!AY99</f>
        <v>0</v>
      </c>
      <c r="V104" s="65">
        <f>'[1]План 2 квартала'!AZ99</f>
        <v>0</v>
      </c>
      <c r="W104" s="65">
        <f>'[1]План 2 квартала'!BA99</f>
        <v>0</v>
      </c>
      <c r="X104" s="65">
        <f>'[1]План 2 квартала'!BB99</f>
        <v>0</v>
      </c>
      <c r="Y104" s="65">
        <f>'[1]План 2 квартала'!BC99</f>
        <v>0</v>
      </c>
      <c r="Z104" s="65">
        <f>'[1]План 2 квартала'!BD99</f>
        <v>0</v>
      </c>
      <c r="AA104" s="65">
        <f>'[1]План 2 квартала'!BE99</f>
        <v>0</v>
      </c>
      <c r="AB104" s="65">
        <f>'[1]План 2 квартала'!BF99</f>
        <v>0</v>
      </c>
      <c r="AC104" s="65">
        <f>'[1]План 2 квартала'!BG99</f>
        <v>0</v>
      </c>
      <c r="AD104" s="65">
        <f>'[1]План 2 квартала'!BH99</f>
        <v>0</v>
      </c>
      <c r="AE104" s="65">
        <f>'[1]План 2 квартала'!BI99</f>
        <v>0</v>
      </c>
      <c r="AF104" s="65">
        <f>'[1]План 2 квартала'!BJ99</f>
        <v>0</v>
      </c>
      <c r="AG104" s="65">
        <f>'[1]План 2 квартала'!BK99</f>
        <v>0</v>
      </c>
      <c r="AH104" s="65">
        <f>'[1]План 3 квартала'!AW99</f>
        <v>0</v>
      </c>
      <c r="AI104" s="65">
        <f>'[1]План 3 квартала'!AX99</f>
        <v>0</v>
      </c>
      <c r="AJ104" s="65">
        <f>'[1]План 3 квартала'!AY99</f>
        <v>0</v>
      </c>
      <c r="AK104" s="65">
        <f>'[1]План 3 квартала'!AZ99</f>
        <v>0</v>
      </c>
      <c r="AL104" s="65">
        <f>'[1]План 3 квартала'!BA99</f>
        <v>0</v>
      </c>
      <c r="AM104" s="65">
        <f>'[1]План 3 квартала'!BB99</f>
        <v>0</v>
      </c>
      <c r="AN104" s="65">
        <f>'[1]План 3 квартала'!BC99</f>
        <v>0</v>
      </c>
      <c r="AO104" s="65">
        <f>'[1]План 3 квартала'!BD99</f>
        <v>0</v>
      </c>
      <c r="AP104" s="65">
        <f>'[1]План 3 квартала'!BE99</f>
        <v>0</v>
      </c>
      <c r="AQ104" s="65">
        <f>'[1]План 3 квартала'!BF99</f>
        <v>0</v>
      </c>
      <c r="AR104" s="65">
        <f>'[1]План 3 квартала'!BG99</f>
        <v>0</v>
      </c>
      <c r="AS104" s="65">
        <f>'[1]План 3 квартала'!BH99</f>
        <v>0</v>
      </c>
      <c r="AT104" s="65">
        <f>'[1]План 3 квартала'!BI99</f>
        <v>0</v>
      </c>
      <c r="AU104" s="65">
        <f>'[1]План 3 квартала'!BJ99</f>
        <v>0</v>
      </c>
      <c r="AV104" s="65">
        <f>'[1]План 3 квартала'!BK99</f>
        <v>0</v>
      </c>
      <c r="AW104" s="65">
        <f>'[1]План 4 квартала'!AW99</f>
        <v>0</v>
      </c>
      <c r="AX104" s="65">
        <f>'[1]План 4 квартала'!AX99</f>
        <v>0</v>
      </c>
      <c r="AY104" s="65">
        <f>'[1]План 4 квартала'!AY99</f>
        <v>0</v>
      </c>
      <c r="AZ104" s="65">
        <f>'[1]План 4 квартала'!AZ99</f>
        <v>0</v>
      </c>
      <c r="BA104" s="65">
        <f>'[1]План 4 квартала'!BA99</f>
        <v>0</v>
      </c>
      <c r="BB104" s="65">
        <f>'[1]План 4 квартала'!BB99</f>
        <v>0</v>
      </c>
      <c r="BC104" s="65">
        <f>'[1]План 4 квартала'!BC99</f>
        <v>0</v>
      </c>
      <c r="BD104" s="65">
        <f>'[1]План 4 квартала'!BD99</f>
        <v>0</v>
      </c>
      <c r="BE104" s="65">
        <f>'[1]План 4 квартала'!BE99</f>
        <v>0</v>
      </c>
      <c r="BF104" s="65">
        <f>'[1]План 4 квартала'!BF99</f>
        <v>0</v>
      </c>
      <c r="BG104" s="65">
        <f>'[1]План 4 квартала'!BG99</f>
        <v>0</v>
      </c>
      <c r="BH104" s="65">
        <f>'[1]План 4 квартала'!BH99</f>
        <v>0</v>
      </c>
      <c r="BI104" s="65">
        <f>'[1]План 4 квартала'!BI99</f>
        <v>0</v>
      </c>
      <c r="BJ104" s="65">
        <f>'[1]План 4 квартала'!BJ99</f>
        <v>0</v>
      </c>
      <c r="BK104" s="65">
        <f>'[1]План 4 квартала'!BK99</f>
        <v>0</v>
      </c>
      <c r="BL104" s="65">
        <f>D104+S104+AH104+AW104</f>
        <v>0</v>
      </c>
      <c r="BM104" s="65">
        <f>E104+T104+AI104+AX104</f>
        <v>0</v>
      </c>
      <c r="BN104" s="65">
        <f>F104+U104+AJ104+AY104</f>
        <v>0</v>
      </c>
      <c r="BO104" s="65">
        <f>G104+V104+AK104+AZ104</f>
        <v>0</v>
      </c>
      <c r="BP104" s="65">
        <f>H104+W104+AL104+BA104</f>
        <v>0</v>
      </c>
      <c r="BQ104" s="65">
        <f>I104+X104+AM104+BB104</f>
        <v>0</v>
      </c>
      <c r="BR104" s="65">
        <f>J104+Y104+AN104+BC104</f>
        <v>0</v>
      </c>
      <c r="BS104" s="65">
        <f>K104+Z104+AO104+BD104</f>
        <v>0</v>
      </c>
      <c r="BT104" s="65">
        <f>L104+AA104+AP104+BE104</f>
        <v>0</v>
      </c>
      <c r="BU104" s="65">
        <f>M104+AB104+AQ104+BF104</f>
        <v>0</v>
      </c>
      <c r="BV104" s="65">
        <f>N104+AC104+AR104+BG104</f>
        <v>0</v>
      </c>
      <c r="BW104" s="65">
        <f>O104+AD104+AS104+BH104</f>
        <v>0</v>
      </c>
      <c r="BX104" s="65">
        <f>P104+AE104+AT104+BI104</f>
        <v>0</v>
      </c>
      <c r="BY104" s="65">
        <f>Q104+AF104+AU104+BJ104</f>
        <v>0</v>
      </c>
      <c r="BZ104" s="65">
        <f>R104+AG104+AV104+BK104</f>
        <v>0</v>
      </c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s="4" customFormat="1" ht="32.25" thickBot="1">
      <c r="A105" s="149"/>
      <c r="B105" s="95" t="s">
        <v>95</v>
      </c>
      <c r="C105" s="134" t="s">
        <v>94</v>
      </c>
      <c r="D105" s="97">
        <f>'[1]1 кв СВОД'!AW100</f>
        <v>0</v>
      </c>
      <c r="E105" s="97">
        <f>'[1]1 кв СВОД'!AX100</f>
        <v>0</v>
      </c>
      <c r="F105" s="97">
        <f>'[1]1 кв СВОД'!AY100</f>
        <v>0</v>
      </c>
      <c r="G105" s="97">
        <f>'[1]1 кв СВОД'!AZ100</f>
        <v>0</v>
      </c>
      <c r="H105" s="97">
        <f>'[1]1 кв СВОД'!BA100</f>
        <v>0</v>
      </c>
      <c r="I105" s="97">
        <f>'[1]1 кв СВОД'!BB100</f>
        <v>0</v>
      </c>
      <c r="J105" s="97">
        <f>'[1]1 кв СВОД'!BC100</f>
        <v>0</v>
      </c>
      <c r="K105" s="97">
        <f>'[1]1 кв СВОД'!BD100</f>
        <v>0</v>
      </c>
      <c r="L105" s="97">
        <f>'[1]1 кв СВОД'!BE100</f>
        <v>0</v>
      </c>
      <c r="M105" s="97">
        <f>'[1]1 кв СВОД'!BF100</f>
        <v>0</v>
      </c>
      <c r="N105" s="97">
        <f>'[1]1 кв СВОД'!BG100</f>
        <v>0</v>
      </c>
      <c r="O105" s="97">
        <f>'[1]1 кв СВОД'!BH100</f>
        <v>0</v>
      </c>
      <c r="P105" s="97">
        <f>'[1]1 кв СВОД'!BI100</f>
        <v>0</v>
      </c>
      <c r="Q105" s="97">
        <f>'[1]1 кв СВОД'!BJ100</f>
        <v>0</v>
      </c>
      <c r="R105" s="97">
        <f>'[1]1 кв СВОД'!BK100</f>
        <v>0</v>
      </c>
      <c r="S105" s="97">
        <f>'[1]План 2 квартала'!AW100</f>
        <v>0</v>
      </c>
      <c r="T105" s="97">
        <f>'[1]План 2 квартала'!AX100</f>
        <v>0</v>
      </c>
      <c r="U105" s="97">
        <f>'[1]План 2 квартала'!AY100</f>
        <v>0</v>
      </c>
      <c r="V105" s="97">
        <f>'[1]План 2 квартала'!AZ100</f>
        <v>0</v>
      </c>
      <c r="W105" s="97">
        <f>'[1]План 2 квартала'!BA100</f>
        <v>0</v>
      </c>
      <c r="X105" s="97">
        <f>'[1]План 2 квартала'!BB100</f>
        <v>0</v>
      </c>
      <c r="Y105" s="97">
        <f>'[1]План 2 квартала'!BC100</f>
        <v>0</v>
      </c>
      <c r="Z105" s="97">
        <f>'[1]План 2 квартала'!BD100</f>
        <v>0</v>
      </c>
      <c r="AA105" s="97">
        <f>'[1]План 2 квартала'!BE100</f>
        <v>0</v>
      </c>
      <c r="AB105" s="97">
        <f>'[1]План 2 квартала'!BF100</f>
        <v>0</v>
      </c>
      <c r="AC105" s="97">
        <f>'[1]План 2 квартала'!BG100</f>
        <v>0</v>
      </c>
      <c r="AD105" s="97">
        <f>'[1]План 2 квартала'!BH100</f>
        <v>0</v>
      </c>
      <c r="AE105" s="97">
        <f>'[1]План 2 квартала'!BI100</f>
        <v>0</v>
      </c>
      <c r="AF105" s="97">
        <f>'[1]План 2 квартала'!BJ100</f>
        <v>0</v>
      </c>
      <c r="AG105" s="97">
        <f>'[1]План 2 квартала'!BK100</f>
        <v>0</v>
      </c>
      <c r="AH105" s="97">
        <f>'[1]План 3 квартала'!AW100</f>
        <v>0</v>
      </c>
      <c r="AI105" s="97">
        <f>'[1]План 3 квартала'!AX100</f>
        <v>0</v>
      </c>
      <c r="AJ105" s="97">
        <f>'[1]План 3 квартала'!AY100</f>
        <v>0</v>
      </c>
      <c r="AK105" s="97">
        <f>'[1]План 3 квартала'!AZ100</f>
        <v>0</v>
      </c>
      <c r="AL105" s="97">
        <f>'[1]План 3 квартала'!BA100</f>
        <v>0</v>
      </c>
      <c r="AM105" s="97">
        <f>'[1]План 3 квартала'!BB100</f>
        <v>0</v>
      </c>
      <c r="AN105" s="97">
        <f>'[1]План 3 квартала'!BC100</f>
        <v>0</v>
      </c>
      <c r="AO105" s="97">
        <f>'[1]План 3 квартала'!BD100</f>
        <v>0</v>
      </c>
      <c r="AP105" s="97">
        <f>'[1]План 3 квартала'!BE100</f>
        <v>0</v>
      </c>
      <c r="AQ105" s="97">
        <f>'[1]План 3 квартала'!BF100</f>
        <v>0</v>
      </c>
      <c r="AR105" s="97">
        <f>'[1]План 3 квартала'!BG100</f>
        <v>0</v>
      </c>
      <c r="AS105" s="97">
        <f>'[1]План 3 квартала'!BH100</f>
        <v>0</v>
      </c>
      <c r="AT105" s="97">
        <f>'[1]План 3 квартала'!BI100</f>
        <v>0</v>
      </c>
      <c r="AU105" s="97">
        <f>'[1]План 3 квартала'!BJ100</f>
        <v>0</v>
      </c>
      <c r="AV105" s="97">
        <f>'[1]План 3 квартала'!BK100</f>
        <v>0</v>
      </c>
      <c r="AW105" s="97">
        <f>'[1]План 4 квартала'!AW100</f>
        <v>0</v>
      </c>
      <c r="AX105" s="97">
        <f>'[1]План 4 квартала'!AX100</f>
        <v>0</v>
      </c>
      <c r="AY105" s="97">
        <f>'[1]План 4 квартала'!AY100</f>
        <v>0</v>
      </c>
      <c r="AZ105" s="97">
        <f>'[1]План 4 квартала'!AZ100</f>
        <v>0</v>
      </c>
      <c r="BA105" s="97">
        <f>'[1]План 4 квартала'!BA100</f>
        <v>0</v>
      </c>
      <c r="BB105" s="97">
        <f>'[1]План 4 квартала'!BB100</f>
        <v>0</v>
      </c>
      <c r="BC105" s="97">
        <f>'[1]План 4 квартала'!BC100</f>
        <v>0</v>
      </c>
      <c r="BD105" s="97">
        <f>'[1]План 4 квартала'!BD100</f>
        <v>0</v>
      </c>
      <c r="BE105" s="97">
        <f>'[1]План 4 квартала'!BE100</f>
        <v>0</v>
      </c>
      <c r="BF105" s="97">
        <f>'[1]План 4 квартала'!BF100</f>
        <v>0</v>
      </c>
      <c r="BG105" s="97">
        <f>'[1]План 4 квартала'!BG100</f>
        <v>0</v>
      </c>
      <c r="BH105" s="97">
        <f>'[1]План 4 квартала'!BH100</f>
        <v>0</v>
      </c>
      <c r="BI105" s="97">
        <f>'[1]План 4 квартала'!BI100</f>
        <v>0</v>
      </c>
      <c r="BJ105" s="97">
        <f>'[1]План 4 квартала'!BJ100</f>
        <v>0</v>
      </c>
      <c r="BK105" s="97">
        <f>'[1]План 4 квартала'!BK100</f>
        <v>0</v>
      </c>
      <c r="BL105" s="98">
        <f>D105+S105+AH105+AW105</f>
        <v>0</v>
      </c>
      <c r="BM105" s="98">
        <f>E105+T105+AI105+AX105</f>
        <v>0</v>
      </c>
      <c r="BN105" s="98">
        <f>F105+U105+AJ105+AY105</f>
        <v>0</v>
      </c>
      <c r="BO105" s="98">
        <f>G105+V105+AK105+AZ105</f>
        <v>0</v>
      </c>
      <c r="BP105" s="98">
        <f>H105+W105+AL105+BA105</f>
        <v>0</v>
      </c>
      <c r="BQ105" s="98">
        <f>I105+X105+AM105+BB105</f>
        <v>0</v>
      </c>
      <c r="BR105" s="98">
        <f>J105+Y105+AN105+BC105</f>
        <v>0</v>
      </c>
      <c r="BS105" s="98">
        <f>K105+Z105+AO105+BD105</f>
        <v>0</v>
      </c>
      <c r="BT105" s="98">
        <f>L105+AA105+AP105+BE105</f>
        <v>0</v>
      </c>
      <c r="BU105" s="98">
        <f>M105+AB105+AQ105+BF105</f>
        <v>0</v>
      </c>
      <c r="BV105" s="98">
        <f>N105+AC105+AR105+BG105</f>
        <v>0</v>
      </c>
      <c r="BW105" s="98">
        <f>O105+AD105+AS105+BH105</f>
        <v>0</v>
      </c>
      <c r="BX105" s="98">
        <f>P105+AE105+AT105+BI105</f>
        <v>0</v>
      </c>
      <c r="BY105" s="98">
        <f>Q105+AF105+AU105+BJ105</f>
        <v>0</v>
      </c>
      <c r="BZ105" s="98">
        <f>R105+AG105+AV105+BK105</f>
        <v>0</v>
      </c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s="4" customFormat="1" ht="22.5">
      <c r="A106" s="150"/>
      <c r="B106" s="100" t="s">
        <v>125</v>
      </c>
      <c r="C106" s="135" t="s">
        <v>126</v>
      </c>
      <c r="D106" s="151">
        <f>'[1]1 кв СВОД'!AW101</f>
        <v>0</v>
      </c>
      <c r="E106" s="151"/>
      <c r="F106" s="151">
        <f>'[1]1 кв СВОД'!AY101</f>
        <v>0</v>
      </c>
      <c r="G106" s="151">
        <f>'[1]1 кв СВОД'!AZ101</f>
        <v>0</v>
      </c>
      <c r="H106" s="151">
        <f>'[1]1 кв СВОД'!BA101</f>
        <v>0</v>
      </c>
      <c r="I106" s="151">
        <f>'[1]1 кв СВОД'!BB101</f>
        <v>0</v>
      </c>
      <c r="J106" s="151"/>
      <c r="K106" s="151">
        <f>'[1]1 кв СВОД'!BD101</f>
        <v>0</v>
      </c>
      <c r="L106" s="151">
        <f>'[1]1 кв СВОД'!BE101</f>
        <v>0</v>
      </c>
      <c r="M106" s="151">
        <f>'[1]1 кв СВОД'!BF101</f>
        <v>0</v>
      </c>
      <c r="N106" s="151">
        <f>'[1]1 кв СВОД'!BG101</f>
        <v>0</v>
      </c>
      <c r="O106" s="151"/>
      <c r="P106" s="151">
        <f>'[1]1 кв СВОД'!BI101</f>
        <v>0</v>
      </c>
      <c r="Q106" s="151">
        <f>'[1]1 кв СВОД'!BJ101</f>
        <v>0</v>
      </c>
      <c r="R106" s="151">
        <f>'[1]1 кв СВОД'!BK101</f>
        <v>0</v>
      </c>
      <c r="S106" s="103">
        <f>'[1]План 2 квартала'!AW101</f>
        <v>0</v>
      </c>
      <c r="T106" s="104"/>
      <c r="U106" s="105">
        <f>'[1]План 2 квартала'!AY101</f>
        <v>0</v>
      </c>
      <c r="V106" s="105">
        <f>'[1]План 2 квартала'!AZ101</f>
        <v>0</v>
      </c>
      <c r="W106" s="105">
        <f>'[1]План 2 квартала'!BA101</f>
        <v>0</v>
      </c>
      <c r="X106" s="103">
        <f>'[1]План 2 квартала'!BB101</f>
        <v>0</v>
      </c>
      <c r="Y106" s="104"/>
      <c r="Z106" s="105">
        <f>'[1]План 2 квартала'!BD101</f>
        <v>0</v>
      </c>
      <c r="AA106" s="105">
        <f>'[1]План 2 квартала'!BE101</f>
        <v>0</v>
      </c>
      <c r="AB106" s="105">
        <f>'[1]План 2 квартала'!BF101</f>
        <v>0</v>
      </c>
      <c r="AC106" s="103">
        <f>'[1]План 2 квартала'!BG101</f>
        <v>0</v>
      </c>
      <c r="AD106" s="104"/>
      <c r="AE106" s="105">
        <f>'[1]План 2 квартала'!BI101</f>
        <v>0</v>
      </c>
      <c r="AF106" s="105">
        <f>'[1]План 2 квартала'!BJ101</f>
        <v>0</v>
      </c>
      <c r="AG106" s="105">
        <f>'[1]План 2 квартала'!BK101</f>
        <v>0</v>
      </c>
      <c r="AH106" s="106">
        <f>'[1]План 3 квартала'!AW101</f>
        <v>0</v>
      </c>
      <c r="AI106" s="106">
        <f>'[1]План 3 квартала'!AX101</f>
        <v>0</v>
      </c>
      <c r="AJ106" s="106">
        <f>'[1]План 3 квартала'!AY101</f>
        <v>0</v>
      </c>
      <c r="AK106" s="106">
        <f>'[1]План 3 квартала'!AZ101</f>
        <v>0</v>
      </c>
      <c r="AL106" s="106">
        <f>'[1]План 3 квартала'!BA101</f>
        <v>0</v>
      </c>
      <c r="AM106" s="106">
        <f>'[1]План 3 квартала'!BB101</f>
        <v>0</v>
      </c>
      <c r="AN106" s="106">
        <f>'[1]План 3 квартала'!BC101</f>
        <v>0</v>
      </c>
      <c r="AO106" s="106">
        <f>'[1]План 3 квартала'!BD101</f>
        <v>0</v>
      </c>
      <c r="AP106" s="106">
        <f>'[1]План 3 квартала'!BE101</f>
        <v>0</v>
      </c>
      <c r="AQ106" s="106">
        <f>'[1]План 3 квартала'!BF101</f>
        <v>0</v>
      </c>
      <c r="AR106" s="106">
        <f>'[1]План 3 квартала'!BG101</f>
        <v>0</v>
      </c>
      <c r="AS106" s="106">
        <f>'[1]План 3 квартала'!BH101</f>
        <v>0</v>
      </c>
      <c r="AT106" s="106">
        <f>'[1]План 3 квартала'!BI101</f>
        <v>0</v>
      </c>
      <c r="AU106" s="106">
        <f>'[1]План 3 квартала'!BJ101</f>
        <v>0</v>
      </c>
      <c r="AV106" s="106">
        <f>'[1]План 3 квартала'!BK101</f>
        <v>0</v>
      </c>
      <c r="AW106" s="106">
        <f>'[1]План 4 квартала'!AW101:AX101</f>
        <v>0</v>
      </c>
      <c r="AX106" s="106">
        <f>'[1]План 4 квартала'!AX101:AY101</f>
        <v>0</v>
      </c>
      <c r="AY106" s="106">
        <f>'[1]План 4 квартала'!AY101</f>
        <v>0</v>
      </c>
      <c r="AZ106" s="106">
        <f>'[1]План 4 квартала'!AZ101</f>
        <v>0</v>
      </c>
      <c r="BA106" s="106">
        <f>'[1]План 4 квартала'!BA101</f>
        <v>0</v>
      </c>
      <c r="BB106" s="106">
        <f>'[1]План 4 квартала'!BB101:BC101</f>
        <v>0</v>
      </c>
      <c r="BC106" s="106">
        <f>'[1]План 4 квартала'!BC101:BD101</f>
        <v>0</v>
      </c>
      <c r="BD106" s="106">
        <f>'[1]План 4 квартала'!BD101</f>
        <v>0</v>
      </c>
      <c r="BE106" s="106">
        <f>'[1]План 4 квартала'!BE101</f>
        <v>0</v>
      </c>
      <c r="BF106" s="106">
        <f>'[1]План 4 квартала'!BF101</f>
        <v>0</v>
      </c>
      <c r="BG106" s="106">
        <f>'[1]План 4 квартала'!BG101:BH101</f>
        <v>0</v>
      </c>
      <c r="BH106" s="106">
        <f>'[1]План 4 квартала'!BH101:BI101</f>
        <v>0</v>
      </c>
      <c r="BI106" s="106">
        <f>'[1]План 4 квартала'!BI101</f>
        <v>0</v>
      </c>
      <c r="BJ106" s="106">
        <f>'[1]План 4 квартала'!BJ101</f>
        <v>0</v>
      </c>
      <c r="BK106" s="106">
        <f>'[1]План 4 квартала'!BK101</f>
        <v>0</v>
      </c>
      <c r="BL106" s="107">
        <f>D106+S106+AH106+AW106</f>
        <v>0</v>
      </c>
      <c r="BM106" s="119">
        <f>E106+T106+AI106+AX106</f>
        <v>0</v>
      </c>
      <c r="BN106" s="109"/>
      <c r="BO106" s="109"/>
      <c r="BP106" s="110"/>
      <c r="BQ106" s="107">
        <f>I106+X106+AM106+BB106</f>
        <v>0</v>
      </c>
      <c r="BR106" s="119">
        <f>J106+Y106+AN106+BC106</f>
        <v>0</v>
      </c>
      <c r="BS106" s="109"/>
      <c r="BT106" s="109"/>
      <c r="BU106" s="110"/>
      <c r="BV106" s="107">
        <f>BL106+BQ106</f>
        <v>0</v>
      </c>
      <c r="BW106" s="108"/>
      <c r="BX106" s="109"/>
      <c r="BY106" s="110"/>
      <c r="BZ106" s="111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s="4" customFormat="1" ht="15">
      <c r="A107" s="150"/>
      <c r="B107" s="112"/>
      <c r="C107" s="135" t="s">
        <v>94</v>
      </c>
      <c r="D107" s="151">
        <f>'[1]1 кв СВОД'!AW102</f>
        <v>0</v>
      </c>
      <c r="E107" s="151">
        <f>'[1]1 кв СВОД'!AX102</f>
        <v>0</v>
      </c>
      <c r="F107" s="151">
        <f>'[1]1 кв СВОД'!AY102</f>
        <v>0</v>
      </c>
      <c r="G107" s="151">
        <f>'[1]1 кв СВОД'!AZ102</f>
        <v>0</v>
      </c>
      <c r="H107" s="151">
        <f>'[1]1 кв СВОД'!BA102</f>
        <v>0</v>
      </c>
      <c r="I107" s="151">
        <f>'[1]1 кв СВОД'!BB102</f>
        <v>0</v>
      </c>
      <c r="J107" s="151">
        <f>'[1]1 кв СВОД'!BC102</f>
        <v>0</v>
      </c>
      <c r="K107" s="151">
        <f>'[1]1 кв СВОД'!BD102</f>
        <v>0</v>
      </c>
      <c r="L107" s="151">
        <f>'[1]1 кв СВОД'!BE102</f>
        <v>0</v>
      </c>
      <c r="M107" s="151">
        <f>'[1]1 кв СВОД'!BF102</f>
        <v>0</v>
      </c>
      <c r="N107" s="151">
        <f>'[1]1 кв СВОД'!BG102</f>
        <v>0</v>
      </c>
      <c r="O107" s="151">
        <f>'[1]1 кв СВОД'!BH102</f>
        <v>0</v>
      </c>
      <c r="P107" s="151">
        <f>'[1]1 кв СВОД'!BI102</f>
        <v>0</v>
      </c>
      <c r="Q107" s="151">
        <f>'[1]1 кв СВОД'!BJ102</f>
        <v>0</v>
      </c>
      <c r="R107" s="151">
        <f>'[1]1 кв СВОД'!BK102</f>
        <v>0</v>
      </c>
      <c r="S107" s="105">
        <f>'[1]План 2 квартала'!AW102</f>
        <v>0</v>
      </c>
      <c r="T107" s="113">
        <f>SUM(U107:W107)</f>
        <v>0</v>
      </c>
      <c r="U107" s="105">
        <f>'[1]План 2 квартала'!AY102</f>
        <v>0</v>
      </c>
      <c r="V107" s="105">
        <f>'[1]План 2 квартала'!AZ102</f>
        <v>0</v>
      </c>
      <c r="W107" s="105">
        <f>'[1]План 2 квартала'!BA102</f>
        <v>0</v>
      </c>
      <c r="X107" s="105">
        <f>'[1]План 2 квартала'!BB102</f>
        <v>0</v>
      </c>
      <c r="Y107" s="113">
        <f>SUM(Z107:AB107)</f>
        <v>0</v>
      </c>
      <c r="Z107" s="105">
        <f>'[1]План 2 квартала'!BD102</f>
        <v>0</v>
      </c>
      <c r="AA107" s="105">
        <f>'[1]План 2 квартала'!BE102</f>
        <v>0</v>
      </c>
      <c r="AB107" s="105">
        <f>'[1]План 2 квартала'!BF102</f>
        <v>0</v>
      </c>
      <c r="AC107" s="105">
        <f>'[1]План 2 квартала'!BG102</f>
        <v>0</v>
      </c>
      <c r="AD107" s="113">
        <f>SUM(AE107:AG107)</f>
        <v>0</v>
      </c>
      <c r="AE107" s="105">
        <f>'[1]План 2 квартала'!BI102</f>
        <v>0</v>
      </c>
      <c r="AF107" s="105">
        <f>'[1]План 2 квартала'!BJ102</f>
        <v>0</v>
      </c>
      <c r="AG107" s="105">
        <f>'[1]План 2 квартала'!BK102</f>
        <v>0</v>
      </c>
      <c r="AH107" s="106">
        <f>'[1]План 3 квартала'!AW102</f>
        <v>0</v>
      </c>
      <c r="AI107" s="106">
        <f>'[1]План 3 квартала'!AX102</f>
        <v>0</v>
      </c>
      <c r="AJ107" s="106">
        <f>'[1]План 3 квартала'!AY102</f>
        <v>0</v>
      </c>
      <c r="AK107" s="106">
        <f>'[1]План 3 квартала'!AZ102</f>
        <v>0</v>
      </c>
      <c r="AL107" s="106">
        <f>'[1]План 3 квартала'!BA102</f>
        <v>0</v>
      </c>
      <c r="AM107" s="106">
        <f>'[1]План 3 квартала'!BB102</f>
        <v>0</v>
      </c>
      <c r="AN107" s="106">
        <f>'[1]План 3 квартала'!BC102</f>
        <v>0</v>
      </c>
      <c r="AO107" s="106">
        <f>'[1]План 3 квартала'!BD102</f>
        <v>0</v>
      </c>
      <c r="AP107" s="106">
        <f>'[1]План 3 квартала'!BE102</f>
        <v>0</v>
      </c>
      <c r="AQ107" s="106">
        <f>'[1]План 3 квартала'!BF102</f>
        <v>0</v>
      </c>
      <c r="AR107" s="106">
        <f>'[1]План 3 квартала'!BG102</f>
        <v>0</v>
      </c>
      <c r="AS107" s="106">
        <f>'[1]План 3 квартала'!BH102</f>
        <v>0</v>
      </c>
      <c r="AT107" s="106">
        <f>'[1]План 3 квартала'!BI102</f>
        <v>0</v>
      </c>
      <c r="AU107" s="106">
        <f>'[1]План 3 квартала'!BJ102</f>
        <v>0</v>
      </c>
      <c r="AV107" s="106">
        <f>'[1]План 3 квартала'!BK102</f>
        <v>0</v>
      </c>
      <c r="AW107" s="106">
        <f>'[1]План 4 квартала'!AW102</f>
        <v>0</v>
      </c>
      <c r="AX107" s="106">
        <f>'[1]План 4 квартала'!AX102</f>
        <v>0</v>
      </c>
      <c r="AY107" s="106">
        <f>'[1]План 4 квартала'!AY102</f>
        <v>0</v>
      </c>
      <c r="AZ107" s="106">
        <f>'[1]План 4 квартала'!AZ102</f>
        <v>0</v>
      </c>
      <c r="BA107" s="106">
        <f>'[1]План 4 квартала'!BA102</f>
        <v>0</v>
      </c>
      <c r="BB107" s="106">
        <f>'[1]План 4 квартала'!BB102</f>
        <v>0</v>
      </c>
      <c r="BC107" s="106">
        <f>'[1]План 4 квартала'!BC102</f>
        <v>0</v>
      </c>
      <c r="BD107" s="106">
        <f>'[1]План 4 квартала'!BD102</f>
        <v>0</v>
      </c>
      <c r="BE107" s="106">
        <f>'[1]План 4 квартала'!BE102</f>
        <v>0</v>
      </c>
      <c r="BF107" s="106">
        <f>'[1]План 4 квартала'!BF102</f>
        <v>0</v>
      </c>
      <c r="BG107" s="106">
        <f>'[1]План 4 квартала'!BG102</f>
        <v>0</v>
      </c>
      <c r="BH107" s="106">
        <f>'[1]План 4 квартала'!BH102</f>
        <v>0</v>
      </c>
      <c r="BI107" s="106">
        <f>'[1]План 4 квартала'!BI102</f>
        <v>0</v>
      </c>
      <c r="BJ107" s="106">
        <f>'[1]План 4 квартала'!BJ102</f>
        <v>0</v>
      </c>
      <c r="BK107" s="106">
        <f>'[1]План 4 квартала'!BK102</f>
        <v>0</v>
      </c>
      <c r="BL107" s="114"/>
      <c r="BM107" s="115">
        <f>SUM(BN107:BP107)</f>
        <v>0</v>
      </c>
      <c r="BN107" s="116">
        <f>F107+U107+AJ107+AY107</f>
        <v>0</v>
      </c>
      <c r="BO107" s="116">
        <f>G107+V107+AK107+AZ107</f>
        <v>0</v>
      </c>
      <c r="BP107" s="117">
        <f>H107+W107+AL107+BA107</f>
        <v>0</v>
      </c>
      <c r="BQ107" s="114"/>
      <c r="BR107" s="115">
        <f>SUM(BS107:BT107)</f>
        <v>0</v>
      </c>
      <c r="BS107" s="116">
        <f>K107+Z107+AO107+BD107</f>
        <v>0</v>
      </c>
      <c r="BT107" s="116">
        <f>L107+AA107+AP107+BE107</f>
        <v>0</v>
      </c>
      <c r="BU107" s="117">
        <f>M107+AB107+AQ107+BF107</f>
        <v>0</v>
      </c>
      <c r="BV107" s="114"/>
      <c r="BW107" s="115">
        <f>SUM(BX107:BZ107)</f>
        <v>0</v>
      </c>
      <c r="BX107" s="116">
        <f>BN107+BS107</f>
        <v>0</v>
      </c>
      <c r="BY107" s="117">
        <f>BO107+BT107</f>
        <v>0</v>
      </c>
      <c r="BZ107" s="118">
        <f>BP107</f>
        <v>0</v>
      </c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s="4" customFormat="1" ht="33.75">
      <c r="A108" s="150"/>
      <c r="B108" s="100" t="s">
        <v>127</v>
      </c>
      <c r="C108" s="135" t="s">
        <v>103</v>
      </c>
      <c r="D108" s="151">
        <f>'[1]1 кв СВОД'!AW103</f>
        <v>0</v>
      </c>
      <c r="E108" s="151"/>
      <c r="F108" s="151">
        <f>'[1]1 кв СВОД'!AY103</f>
        <v>0</v>
      </c>
      <c r="G108" s="151">
        <f>'[1]1 кв СВОД'!AZ103</f>
        <v>0</v>
      </c>
      <c r="H108" s="151">
        <f>'[1]1 кв СВОД'!BA103</f>
        <v>0</v>
      </c>
      <c r="I108" s="151">
        <f>'[1]1 кв СВОД'!BB103</f>
        <v>0</v>
      </c>
      <c r="J108" s="151"/>
      <c r="K108" s="151">
        <f>'[1]1 кв СВОД'!BD103</f>
        <v>0</v>
      </c>
      <c r="L108" s="151">
        <f>'[1]1 кв СВОД'!BE103</f>
        <v>0</v>
      </c>
      <c r="M108" s="151">
        <f>'[1]1 кв СВОД'!BF103</f>
        <v>0</v>
      </c>
      <c r="N108" s="151">
        <f>'[1]1 кв СВОД'!BG103</f>
        <v>0</v>
      </c>
      <c r="O108" s="151"/>
      <c r="P108" s="151">
        <f>'[1]1 кв СВОД'!BI103</f>
        <v>0</v>
      </c>
      <c r="Q108" s="151">
        <f>'[1]1 кв СВОД'!BJ103</f>
        <v>0</v>
      </c>
      <c r="R108" s="151">
        <f>'[1]1 кв СВОД'!BK103</f>
        <v>0</v>
      </c>
      <c r="S108" s="103">
        <f>'[1]План 2 квартала'!AW103</f>
        <v>0</v>
      </c>
      <c r="T108" s="104"/>
      <c r="U108" s="105">
        <f>'[1]План 2 квартала'!AY103</f>
        <v>0</v>
      </c>
      <c r="V108" s="105">
        <f>'[1]План 2 квартала'!AZ103</f>
        <v>0</v>
      </c>
      <c r="W108" s="105">
        <f>'[1]План 2 квартала'!BA103</f>
        <v>0</v>
      </c>
      <c r="X108" s="103">
        <f>'[1]План 2 квартала'!BB103</f>
        <v>0</v>
      </c>
      <c r="Y108" s="104"/>
      <c r="Z108" s="105">
        <f>'[1]План 2 квартала'!BD103</f>
        <v>0</v>
      </c>
      <c r="AA108" s="105">
        <f>'[1]План 2 квартала'!BE103</f>
        <v>0</v>
      </c>
      <c r="AB108" s="105">
        <f>'[1]План 2 квартала'!BF103</f>
        <v>0</v>
      </c>
      <c r="AC108" s="103">
        <f>'[1]План 2 квартала'!BG103</f>
        <v>0</v>
      </c>
      <c r="AD108" s="104"/>
      <c r="AE108" s="105">
        <f>'[1]План 2 квартала'!BI103</f>
        <v>0</v>
      </c>
      <c r="AF108" s="105">
        <f>'[1]План 2 квартала'!BJ103</f>
        <v>0</v>
      </c>
      <c r="AG108" s="105">
        <f>'[1]План 2 квартала'!BK103</f>
        <v>0</v>
      </c>
      <c r="AH108" s="106">
        <f>'[1]План 3 квартала'!AW103</f>
        <v>0</v>
      </c>
      <c r="AI108" s="106">
        <f>'[1]План 3 квартала'!AX103</f>
        <v>0</v>
      </c>
      <c r="AJ108" s="106">
        <f>'[1]План 3 квартала'!AY103</f>
        <v>0</v>
      </c>
      <c r="AK108" s="106">
        <f>'[1]План 3 квартала'!AZ103</f>
        <v>0</v>
      </c>
      <c r="AL108" s="106">
        <f>'[1]План 3 квартала'!BA103</f>
        <v>0</v>
      </c>
      <c r="AM108" s="106">
        <f>'[1]План 3 квартала'!BB103</f>
        <v>0</v>
      </c>
      <c r="AN108" s="106">
        <f>'[1]План 3 квартала'!BC103</f>
        <v>0</v>
      </c>
      <c r="AO108" s="106">
        <f>'[1]План 3 квартала'!BD103</f>
        <v>0</v>
      </c>
      <c r="AP108" s="106">
        <f>'[1]План 3 квартала'!BE103</f>
        <v>0</v>
      </c>
      <c r="AQ108" s="106">
        <f>'[1]План 3 квартала'!BF103</f>
        <v>0</v>
      </c>
      <c r="AR108" s="106">
        <f>'[1]План 3 квартала'!BG103</f>
        <v>0</v>
      </c>
      <c r="AS108" s="106">
        <f>'[1]План 3 квартала'!BH103</f>
        <v>0</v>
      </c>
      <c r="AT108" s="106">
        <f>'[1]План 3 квартала'!BI103</f>
        <v>0</v>
      </c>
      <c r="AU108" s="106">
        <f>'[1]План 3 квартала'!BJ103</f>
        <v>0</v>
      </c>
      <c r="AV108" s="106">
        <f>'[1]План 3 квартала'!BK103</f>
        <v>0</v>
      </c>
      <c r="AW108" s="106">
        <f>'[1]План 4 квартала'!AW103:AX103</f>
        <v>0</v>
      </c>
      <c r="AX108" s="106">
        <f>'[1]План 4 квартала'!AX103:AY103</f>
        <v>0</v>
      </c>
      <c r="AY108" s="106">
        <f>'[1]План 4 квартала'!AY103</f>
        <v>0</v>
      </c>
      <c r="AZ108" s="106">
        <f>'[1]План 4 квартала'!AZ103</f>
        <v>0</v>
      </c>
      <c r="BA108" s="106">
        <f>'[1]План 4 квартала'!BA103</f>
        <v>0</v>
      </c>
      <c r="BB108" s="106">
        <f>'[1]План 4 квартала'!BB103:BC103</f>
        <v>0</v>
      </c>
      <c r="BC108" s="106">
        <f>'[1]План 4 квартала'!BC103:BD103</f>
        <v>0</v>
      </c>
      <c r="BD108" s="106">
        <f>'[1]План 4 квартала'!BD103</f>
        <v>0</v>
      </c>
      <c r="BE108" s="106">
        <f>'[1]План 4 квартала'!BE103</f>
        <v>0</v>
      </c>
      <c r="BF108" s="106">
        <f>'[1]План 4 квартала'!BF103</f>
        <v>0</v>
      </c>
      <c r="BG108" s="106">
        <f>'[1]План 4 квартала'!BG103:BH103</f>
        <v>0</v>
      </c>
      <c r="BH108" s="106">
        <f>'[1]План 4 квартала'!BH103:BI103</f>
        <v>0</v>
      </c>
      <c r="BI108" s="106">
        <f>'[1]План 4 квартала'!BI103</f>
        <v>0</v>
      </c>
      <c r="BJ108" s="106">
        <f>'[1]План 4 квартала'!BJ103</f>
        <v>0</v>
      </c>
      <c r="BK108" s="106">
        <f>'[1]План 4 квартала'!BK103</f>
        <v>0</v>
      </c>
      <c r="BL108" s="107">
        <f>D108+S108+AH108+AW108</f>
        <v>0</v>
      </c>
      <c r="BM108" s="119">
        <f>E108+T108+AI108+AX108</f>
        <v>0</v>
      </c>
      <c r="BN108" s="109"/>
      <c r="BO108" s="109"/>
      <c r="BP108" s="110"/>
      <c r="BQ108" s="107">
        <f>I108+X108+AM108+BB108</f>
        <v>0</v>
      </c>
      <c r="BR108" s="108"/>
      <c r="BS108" s="109"/>
      <c r="BT108" s="109"/>
      <c r="BU108" s="110"/>
      <c r="BV108" s="107">
        <f>BL108+BQ108</f>
        <v>0</v>
      </c>
      <c r="BW108" s="108"/>
      <c r="BX108" s="109"/>
      <c r="BY108" s="110"/>
      <c r="BZ108" s="111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s="4" customFormat="1" ht="15">
      <c r="A109" s="150"/>
      <c r="B109" s="112"/>
      <c r="C109" s="135" t="s">
        <v>94</v>
      </c>
      <c r="D109" s="151">
        <f>'[1]1 кв СВОД'!AW104</f>
        <v>0</v>
      </c>
      <c r="E109" s="151">
        <f>'[1]1 кв СВОД'!AX104</f>
        <v>0</v>
      </c>
      <c r="F109" s="151">
        <f>'[1]1 кв СВОД'!AY104</f>
        <v>0</v>
      </c>
      <c r="G109" s="151">
        <f>'[1]1 кв СВОД'!AZ104</f>
        <v>0</v>
      </c>
      <c r="H109" s="151">
        <f>'[1]1 кв СВОД'!BA104</f>
        <v>0</v>
      </c>
      <c r="I109" s="151">
        <f>'[1]1 кв СВОД'!BB104</f>
        <v>0</v>
      </c>
      <c r="J109" s="151">
        <f>'[1]1 кв СВОД'!BC104</f>
        <v>0</v>
      </c>
      <c r="K109" s="151">
        <f>'[1]1 кв СВОД'!BD104</f>
        <v>0</v>
      </c>
      <c r="L109" s="151">
        <f>'[1]1 кв СВОД'!BE104</f>
        <v>0</v>
      </c>
      <c r="M109" s="151">
        <f>'[1]1 кв СВОД'!BF104</f>
        <v>0</v>
      </c>
      <c r="N109" s="151">
        <f>'[1]1 кв СВОД'!BG104</f>
        <v>0</v>
      </c>
      <c r="O109" s="151">
        <f>'[1]1 кв СВОД'!BH104</f>
        <v>0</v>
      </c>
      <c r="P109" s="151">
        <f>'[1]1 кв СВОД'!BI104</f>
        <v>0</v>
      </c>
      <c r="Q109" s="151">
        <f>'[1]1 кв СВОД'!BJ104</f>
        <v>0</v>
      </c>
      <c r="R109" s="151">
        <f>'[1]1 кв СВОД'!BK104</f>
        <v>0</v>
      </c>
      <c r="S109" s="105">
        <f>'[1]План 2 квартала'!AW104</f>
        <v>0</v>
      </c>
      <c r="T109" s="113">
        <f>SUM(U109:W109)</f>
        <v>0</v>
      </c>
      <c r="U109" s="105">
        <f>'[1]План 2 квартала'!AY104</f>
        <v>0</v>
      </c>
      <c r="V109" s="105">
        <f>'[1]План 2 квартала'!AZ104</f>
        <v>0</v>
      </c>
      <c r="W109" s="105">
        <f>'[1]План 2 квартала'!BA104</f>
        <v>0</v>
      </c>
      <c r="X109" s="105">
        <f>'[1]План 2 квартала'!BB104</f>
        <v>0</v>
      </c>
      <c r="Y109" s="113">
        <f>SUM(Z109:AB109)</f>
        <v>0</v>
      </c>
      <c r="Z109" s="105">
        <f>'[1]План 2 квартала'!BD104</f>
        <v>0</v>
      </c>
      <c r="AA109" s="105">
        <f>'[1]План 2 квартала'!BE104</f>
        <v>0</v>
      </c>
      <c r="AB109" s="105">
        <f>'[1]План 2 квартала'!BF104</f>
        <v>0</v>
      </c>
      <c r="AC109" s="105">
        <f>'[1]План 2 квартала'!BG104</f>
        <v>0</v>
      </c>
      <c r="AD109" s="113">
        <f>SUM(AE109:AG109)</f>
        <v>0</v>
      </c>
      <c r="AE109" s="105">
        <f>'[1]План 2 квартала'!BI104</f>
        <v>0</v>
      </c>
      <c r="AF109" s="105">
        <f>'[1]План 2 квартала'!BJ104</f>
        <v>0</v>
      </c>
      <c r="AG109" s="105">
        <f>'[1]План 2 квартала'!BK104</f>
        <v>0</v>
      </c>
      <c r="AH109" s="106">
        <f>'[1]План 3 квартала'!AW104</f>
        <v>0</v>
      </c>
      <c r="AI109" s="106">
        <f>'[1]План 3 квартала'!AX104</f>
        <v>0</v>
      </c>
      <c r="AJ109" s="106">
        <f>'[1]План 3 квартала'!AY104</f>
        <v>0</v>
      </c>
      <c r="AK109" s="106">
        <f>'[1]План 3 квартала'!AZ104</f>
        <v>0</v>
      </c>
      <c r="AL109" s="106">
        <f>'[1]План 3 квартала'!BA104</f>
        <v>0</v>
      </c>
      <c r="AM109" s="106">
        <f>'[1]План 3 квартала'!BB104</f>
        <v>0</v>
      </c>
      <c r="AN109" s="106">
        <f>'[1]План 3 квартала'!BC104</f>
        <v>0</v>
      </c>
      <c r="AO109" s="106">
        <f>'[1]План 3 квартала'!BD104</f>
        <v>0</v>
      </c>
      <c r="AP109" s="106">
        <f>'[1]План 3 квартала'!BE104</f>
        <v>0</v>
      </c>
      <c r="AQ109" s="106">
        <f>'[1]План 3 квартала'!BF104</f>
        <v>0</v>
      </c>
      <c r="AR109" s="106">
        <f>'[1]План 3 квартала'!BG104</f>
        <v>0</v>
      </c>
      <c r="AS109" s="106">
        <f>'[1]План 3 квартала'!BH104</f>
        <v>0</v>
      </c>
      <c r="AT109" s="106">
        <f>'[1]План 3 квартала'!BI104</f>
        <v>0</v>
      </c>
      <c r="AU109" s="106">
        <f>'[1]План 3 квартала'!BJ104</f>
        <v>0</v>
      </c>
      <c r="AV109" s="106">
        <f>'[1]План 3 квартала'!BK104</f>
        <v>0</v>
      </c>
      <c r="AW109" s="106">
        <f>'[1]План 4 квартала'!AW104</f>
        <v>0</v>
      </c>
      <c r="AX109" s="106">
        <f>'[1]План 4 квартала'!AX104</f>
        <v>0</v>
      </c>
      <c r="AY109" s="106">
        <f>'[1]План 4 квартала'!AY104</f>
        <v>0</v>
      </c>
      <c r="AZ109" s="106">
        <f>'[1]План 4 квартала'!AZ104</f>
        <v>0</v>
      </c>
      <c r="BA109" s="106">
        <f>'[1]План 4 квартала'!BA104</f>
        <v>0</v>
      </c>
      <c r="BB109" s="106">
        <f>'[1]План 4 квартала'!BB104</f>
        <v>0</v>
      </c>
      <c r="BC109" s="106">
        <f>'[1]План 4 квартала'!BC104</f>
        <v>0</v>
      </c>
      <c r="BD109" s="106">
        <f>'[1]План 4 квартала'!BD104</f>
        <v>0</v>
      </c>
      <c r="BE109" s="106">
        <f>'[1]План 4 квартала'!BE104</f>
        <v>0</v>
      </c>
      <c r="BF109" s="106">
        <f>'[1]План 4 квартала'!BF104</f>
        <v>0</v>
      </c>
      <c r="BG109" s="106">
        <f>'[1]План 4 квартала'!BG104</f>
        <v>0</v>
      </c>
      <c r="BH109" s="106">
        <f>'[1]План 4 квартала'!BH104</f>
        <v>0</v>
      </c>
      <c r="BI109" s="106">
        <f>'[1]План 4 квартала'!BI104</f>
        <v>0</v>
      </c>
      <c r="BJ109" s="106">
        <f>'[1]План 4 квартала'!BJ104</f>
        <v>0</v>
      </c>
      <c r="BK109" s="106">
        <f>'[1]План 4 квартала'!BK104</f>
        <v>0</v>
      </c>
      <c r="BL109" s="114"/>
      <c r="BM109" s="115">
        <f>SUM(BN109:BP109)</f>
        <v>0</v>
      </c>
      <c r="BN109" s="116">
        <f>F109+U109+AJ109+AY109</f>
        <v>0</v>
      </c>
      <c r="BO109" s="116">
        <f>G109+V109+AK109+AZ109</f>
        <v>0</v>
      </c>
      <c r="BP109" s="117">
        <f>H109+W109+AL109+BA109</f>
        <v>0</v>
      </c>
      <c r="BQ109" s="114"/>
      <c r="BR109" s="115">
        <f>SUM(BS109:BT109)</f>
        <v>0</v>
      </c>
      <c r="BS109" s="116">
        <f>K109+Z109+AO109+BD109</f>
        <v>0</v>
      </c>
      <c r="BT109" s="116">
        <f>L109+AA109+AP109+BE109</f>
        <v>0</v>
      </c>
      <c r="BU109" s="117">
        <f>M109+AB109+AQ109+BF109</f>
        <v>0</v>
      </c>
      <c r="BV109" s="114"/>
      <c r="BW109" s="115">
        <f>SUM(BX109:BZ109)</f>
        <v>0</v>
      </c>
      <c r="BX109" s="116">
        <f>BN109+BS109</f>
        <v>0</v>
      </c>
      <c r="BY109" s="117">
        <f>BO109+BT109</f>
        <v>0</v>
      </c>
      <c r="BZ109" s="118">
        <f>BP109</f>
        <v>0</v>
      </c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s="4" customFormat="1" ht="33.75">
      <c r="A110" s="150"/>
      <c r="B110" s="100" t="s">
        <v>128</v>
      </c>
      <c r="C110" s="135" t="s">
        <v>103</v>
      </c>
      <c r="D110" s="151">
        <f>'[1]1 кв СВОД'!AW105</f>
        <v>0</v>
      </c>
      <c r="E110" s="151"/>
      <c r="F110" s="151">
        <f>'[1]1 кв СВОД'!AY105</f>
        <v>0</v>
      </c>
      <c r="G110" s="151">
        <f>'[1]1 кв СВОД'!AZ105</f>
        <v>0</v>
      </c>
      <c r="H110" s="151">
        <f>'[1]1 кв СВОД'!BA105</f>
        <v>0</v>
      </c>
      <c r="I110" s="151">
        <f>'[1]1 кв СВОД'!BB105</f>
        <v>0</v>
      </c>
      <c r="J110" s="151"/>
      <c r="K110" s="151">
        <f>'[1]1 кв СВОД'!BD105</f>
        <v>0</v>
      </c>
      <c r="L110" s="151">
        <f>'[1]1 кв СВОД'!BE105</f>
        <v>0</v>
      </c>
      <c r="M110" s="151">
        <f>'[1]1 кв СВОД'!BF105</f>
        <v>0</v>
      </c>
      <c r="N110" s="151">
        <f>'[1]1 кв СВОД'!BG105</f>
        <v>0</v>
      </c>
      <c r="O110" s="151"/>
      <c r="P110" s="151">
        <f>'[1]1 кв СВОД'!BI105</f>
        <v>0</v>
      </c>
      <c r="Q110" s="151">
        <f>'[1]1 кв СВОД'!BJ105</f>
        <v>0</v>
      </c>
      <c r="R110" s="151">
        <f>'[1]1 кв СВОД'!BK105</f>
        <v>0</v>
      </c>
      <c r="S110" s="103">
        <f>'[1]План 2 квартала'!AW105</f>
        <v>0</v>
      </c>
      <c r="T110" s="104"/>
      <c r="U110" s="105">
        <f>'[1]План 2 квартала'!AY105</f>
        <v>0</v>
      </c>
      <c r="V110" s="105">
        <f>'[1]План 2 квартала'!AZ105</f>
        <v>0</v>
      </c>
      <c r="W110" s="105">
        <f>'[1]План 2 квартала'!BA105</f>
        <v>0</v>
      </c>
      <c r="X110" s="103">
        <f>'[1]План 2 квартала'!BB105</f>
        <v>0</v>
      </c>
      <c r="Y110" s="104"/>
      <c r="Z110" s="105">
        <f>'[1]План 2 квартала'!BD105</f>
        <v>0</v>
      </c>
      <c r="AA110" s="105">
        <f>'[1]План 2 квартала'!BE105</f>
        <v>0</v>
      </c>
      <c r="AB110" s="105">
        <f>'[1]План 2 квартала'!BF105</f>
        <v>0</v>
      </c>
      <c r="AC110" s="103">
        <f>'[1]План 2 квартала'!BG105</f>
        <v>0</v>
      </c>
      <c r="AD110" s="104"/>
      <c r="AE110" s="105">
        <f>'[1]План 2 квартала'!BI105</f>
        <v>0</v>
      </c>
      <c r="AF110" s="105">
        <f>'[1]План 2 квартала'!BJ105</f>
        <v>0</v>
      </c>
      <c r="AG110" s="105">
        <f>'[1]План 2 квартала'!BK105</f>
        <v>0</v>
      </c>
      <c r="AH110" s="106">
        <f>'[1]План 3 квартала'!AW105</f>
        <v>0</v>
      </c>
      <c r="AI110" s="106">
        <f>'[1]План 3 квартала'!AX105</f>
        <v>0</v>
      </c>
      <c r="AJ110" s="106">
        <f>'[1]План 3 квартала'!AY105</f>
        <v>0</v>
      </c>
      <c r="AK110" s="106">
        <f>'[1]План 3 квартала'!AZ105</f>
        <v>0</v>
      </c>
      <c r="AL110" s="106">
        <f>'[1]План 3 квартала'!BA105</f>
        <v>0</v>
      </c>
      <c r="AM110" s="106">
        <f>'[1]План 3 квартала'!BB105</f>
        <v>0</v>
      </c>
      <c r="AN110" s="106">
        <f>'[1]План 3 квартала'!BC105</f>
        <v>0</v>
      </c>
      <c r="AO110" s="106">
        <f>'[1]План 3 квартала'!BD105</f>
        <v>0</v>
      </c>
      <c r="AP110" s="106">
        <f>'[1]План 3 квартала'!BE105</f>
        <v>0</v>
      </c>
      <c r="AQ110" s="106">
        <f>'[1]План 3 квартала'!BF105</f>
        <v>0</v>
      </c>
      <c r="AR110" s="106">
        <f>'[1]План 3 квартала'!BG105</f>
        <v>0</v>
      </c>
      <c r="AS110" s="106">
        <f>'[1]План 3 квартала'!BH105</f>
        <v>0</v>
      </c>
      <c r="AT110" s="106">
        <f>'[1]План 3 квартала'!BI105</f>
        <v>0</v>
      </c>
      <c r="AU110" s="106">
        <f>'[1]План 3 квартала'!BJ105</f>
        <v>0</v>
      </c>
      <c r="AV110" s="106">
        <f>'[1]План 3 квартала'!BK105</f>
        <v>0</v>
      </c>
      <c r="AW110" s="106">
        <f>'[1]План 4 квартала'!AW105:AX105</f>
        <v>0</v>
      </c>
      <c r="AX110" s="106">
        <f>'[1]План 4 квартала'!AX105:AY105</f>
        <v>0</v>
      </c>
      <c r="AY110" s="106">
        <f>'[1]План 4 квартала'!AY105</f>
        <v>0</v>
      </c>
      <c r="AZ110" s="106">
        <f>'[1]План 4 квартала'!AZ105</f>
        <v>0</v>
      </c>
      <c r="BA110" s="106">
        <f>'[1]План 4 квартала'!BA105</f>
        <v>0</v>
      </c>
      <c r="BB110" s="106">
        <f>'[1]План 4 квартала'!BB105:BC105</f>
        <v>0</v>
      </c>
      <c r="BC110" s="106">
        <f>'[1]План 4 квартала'!BC105:BD105</f>
        <v>0</v>
      </c>
      <c r="BD110" s="106">
        <f>'[1]План 4 квартала'!BD105</f>
        <v>0</v>
      </c>
      <c r="BE110" s="106">
        <f>'[1]План 4 квартала'!BE105</f>
        <v>0</v>
      </c>
      <c r="BF110" s="106">
        <f>'[1]План 4 квартала'!BF105</f>
        <v>0</v>
      </c>
      <c r="BG110" s="106">
        <f>'[1]План 4 квартала'!BG105:BH105</f>
        <v>0</v>
      </c>
      <c r="BH110" s="106">
        <f>'[1]План 4 квартала'!BH105:BI105</f>
        <v>0</v>
      </c>
      <c r="BI110" s="106">
        <f>'[1]План 4 квартала'!BI105</f>
        <v>0</v>
      </c>
      <c r="BJ110" s="106">
        <f>'[1]План 4 квартала'!BJ105</f>
        <v>0</v>
      </c>
      <c r="BK110" s="106">
        <f>'[1]План 4 квартала'!BK105</f>
        <v>0</v>
      </c>
      <c r="BL110" s="107">
        <f>D110+S110+AH110+AW110</f>
        <v>0</v>
      </c>
      <c r="BM110" s="119">
        <f>E110+T110+AI110+AX110</f>
        <v>0</v>
      </c>
      <c r="BN110" s="109"/>
      <c r="BO110" s="109"/>
      <c r="BP110" s="110"/>
      <c r="BQ110" s="107">
        <f>I110+X110+AM110+BB110</f>
        <v>0</v>
      </c>
      <c r="BR110" s="119">
        <f>J110+Y110+AN110+BC110</f>
        <v>0</v>
      </c>
      <c r="BS110" s="109"/>
      <c r="BT110" s="109"/>
      <c r="BU110" s="110"/>
      <c r="BV110" s="107">
        <f>BL110+BQ110</f>
        <v>0</v>
      </c>
      <c r="BW110" s="108"/>
      <c r="BX110" s="109"/>
      <c r="BY110" s="110"/>
      <c r="BZ110" s="111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s="4" customFormat="1" ht="15">
      <c r="A111" s="150"/>
      <c r="B111" s="112"/>
      <c r="C111" s="135" t="s">
        <v>94</v>
      </c>
      <c r="D111" s="151">
        <f>'[1]1 кв СВОД'!AW106</f>
        <v>0</v>
      </c>
      <c r="E111" s="151">
        <f>'[1]1 кв СВОД'!AX106</f>
        <v>0</v>
      </c>
      <c r="F111" s="151">
        <f>'[1]1 кв СВОД'!AY106</f>
        <v>0</v>
      </c>
      <c r="G111" s="151">
        <f>'[1]1 кв СВОД'!AZ106</f>
        <v>0</v>
      </c>
      <c r="H111" s="151">
        <f>'[1]1 кв СВОД'!BA106</f>
        <v>0</v>
      </c>
      <c r="I111" s="151">
        <f>'[1]1 кв СВОД'!BB106</f>
        <v>0</v>
      </c>
      <c r="J111" s="151">
        <f>'[1]1 кв СВОД'!BC106</f>
        <v>0</v>
      </c>
      <c r="K111" s="151">
        <f>'[1]1 кв СВОД'!BD106</f>
        <v>0</v>
      </c>
      <c r="L111" s="151">
        <f>'[1]1 кв СВОД'!BE106</f>
        <v>0</v>
      </c>
      <c r="M111" s="151">
        <f>'[1]1 кв СВОД'!BF106</f>
        <v>0</v>
      </c>
      <c r="N111" s="151">
        <f>'[1]1 кв СВОД'!BG106</f>
        <v>0</v>
      </c>
      <c r="O111" s="151">
        <f>'[1]1 кв СВОД'!BH106</f>
        <v>0</v>
      </c>
      <c r="P111" s="151">
        <f>'[1]1 кв СВОД'!BI106</f>
        <v>0</v>
      </c>
      <c r="Q111" s="151">
        <f>'[1]1 кв СВОД'!BJ106</f>
        <v>0</v>
      </c>
      <c r="R111" s="151">
        <f>'[1]1 кв СВОД'!BK106</f>
        <v>0</v>
      </c>
      <c r="S111" s="105">
        <f>'[1]План 2 квартала'!AW106</f>
        <v>0</v>
      </c>
      <c r="T111" s="113">
        <f>SUM(U111:W111)</f>
        <v>0</v>
      </c>
      <c r="U111" s="105">
        <f>'[1]План 2 квартала'!AY106</f>
        <v>0</v>
      </c>
      <c r="V111" s="105">
        <f>'[1]План 2 квартала'!AZ106</f>
        <v>0</v>
      </c>
      <c r="W111" s="105">
        <f>'[1]План 2 квартала'!BA106</f>
        <v>0</v>
      </c>
      <c r="X111" s="105">
        <f>'[1]План 2 квартала'!BB106</f>
        <v>0</v>
      </c>
      <c r="Y111" s="113">
        <f>SUM(Z111:AB111)</f>
        <v>0</v>
      </c>
      <c r="Z111" s="105">
        <f>'[1]План 2 квартала'!BD106</f>
        <v>0</v>
      </c>
      <c r="AA111" s="105">
        <f>'[1]План 2 квартала'!BE106</f>
        <v>0</v>
      </c>
      <c r="AB111" s="105">
        <f>'[1]План 2 квартала'!BF106</f>
        <v>0</v>
      </c>
      <c r="AC111" s="105">
        <f>'[1]План 2 квартала'!BG106</f>
        <v>0</v>
      </c>
      <c r="AD111" s="113">
        <f>SUM(AE111:AG111)</f>
        <v>0</v>
      </c>
      <c r="AE111" s="105">
        <f>'[1]План 2 квартала'!BI106</f>
        <v>0</v>
      </c>
      <c r="AF111" s="105">
        <f>'[1]План 2 квартала'!BJ106</f>
        <v>0</v>
      </c>
      <c r="AG111" s="105">
        <f>'[1]План 2 квартала'!BK106</f>
        <v>0</v>
      </c>
      <c r="AH111" s="106">
        <f>'[1]План 3 квартала'!AW106</f>
        <v>0</v>
      </c>
      <c r="AI111" s="106">
        <f>'[1]План 3 квартала'!AX106</f>
        <v>0</v>
      </c>
      <c r="AJ111" s="106">
        <f>'[1]План 3 квартала'!AY106</f>
        <v>0</v>
      </c>
      <c r="AK111" s="106">
        <f>'[1]План 3 квартала'!AZ106</f>
        <v>0</v>
      </c>
      <c r="AL111" s="106">
        <f>'[1]План 3 квартала'!BA106</f>
        <v>0</v>
      </c>
      <c r="AM111" s="106">
        <f>'[1]План 3 квартала'!BB106</f>
        <v>0</v>
      </c>
      <c r="AN111" s="106">
        <f>'[1]План 3 квартала'!BC106</f>
        <v>0</v>
      </c>
      <c r="AO111" s="106">
        <f>'[1]План 3 квартала'!BD106</f>
        <v>0</v>
      </c>
      <c r="AP111" s="106">
        <f>'[1]План 3 квартала'!BE106</f>
        <v>0</v>
      </c>
      <c r="AQ111" s="106">
        <f>'[1]План 3 квартала'!BF106</f>
        <v>0</v>
      </c>
      <c r="AR111" s="106">
        <f>'[1]План 3 квартала'!BG106</f>
        <v>0</v>
      </c>
      <c r="AS111" s="106">
        <f>'[1]План 3 квартала'!BH106</f>
        <v>0</v>
      </c>
      <c r="AT111" s="106">
        <f>'[1]План 3 квартала'!BI106</f>
        <v>0</v>
      </c>
      <c r="AU111" s="106">
        <f>'[1]План 3 квартала'!BJ106</f>
        <v>0</v>
      </c>
      <c r="AV111" s="106">
        <f>'[1]План 3 квартала'!BK106</f>
        <v>0</v>
      </c>
      <c r="AW111" s="106">
        <f>'[1]План 4 квартала'!AW106</f>
        <v>0</v>
      </c>
      <c r="AX111" s="106">
        <f>'[1]План 4 квартала'!AX106</f>
        <v>0</v>
      </c>
      <c r="AY111" s="106">
        <f>'[1]План 4 квартала'!AY106</f>
        <v>0</v>
      </c>
      <c r="AZ111" s="106">
        <f>'[1]План 4 квартала'!AZ106</f>
        <v>0</v>
      </c>
      <c r="BA111" s="106">
        <f>'[1]План 4 квартала'!BA106</f>
        <v>0</v>
      </c>
      <c r="BB111" s="106">
        <f>'[1]План 4 квартала'!BB106</f>
        <v>0</v>
      </c>
      <c r="BC111" s="106">
        <f>'[1]План 4 квартала'!BC106</f>
        <v>0</v>
      </c>
      <c r="BD111" s="106">
        <f>'[1]План 4 квартала'!BD106</f>
        <v>0</v>
      </c>
      <c r="BE111" s="106">
        <f>'[1]План 4 квартала'!BE106</f>
        <v>0</v>
      </c>
      <c r="BF111" s="106">
        <f>'[1]План 4 квартала'!BF106</f>
        <v>0</v>
      </c>
      <c r="BG111" s="106">
        <f>'[1]План 4 квартала'!BG106</f>
        <v>0</v>
      </c>
      <c r="BH111" s="106">
        <f>'[1]План 4 квартала'!BH106</f>
        <v>0</v>
      </c>
      <c r="BI111" s="106">
        <f>'[1]План 4 квартала'!BI106</f>
        <v>0</v>
      </c>
      <c r="BJ111" s="106">
        <f>'[1]План 4 квартала'!BJ106</f>
        <v>0</v>
      </c>
      <c r="BK111" s="106">
        <f>'[1]План 4 квартала'!BK106</f>
        <v>0</v>
      </c>
      <c r="BL111" s="114"/>
      <c r="BM111" s="115">
        <f>SUM(BN111:BP111)</f>
        <v>0</v>
      </c>
      <c r="BN111" s="116">
        <f>F111+U111+AJ111+AY111</f>
        <v>0</v>
      </c>
      <c r="BO111" s="116">
        <f>G111+V111+AK111+AZ111</f>
        <v>0</v>
      </c>
      <c r="BP111" s="117">
        <f>H111+W111+AL111+BA111</f>
        <v>0</v>
      </c>
      <c r="BQ111" s="114"/>
      <c r="BR111" s="115">
        <f>SUM(BS111:BT111)</f>
        <v>0</v>
      </c>
      <c r="BS111" s="116">
        <f>K111+Z111+AO111+BD111</f>
        <v>0</v>
      </c>
      <c r="BT111" s="116">
        <f>L111+AA111+AP111+BE111</f>
        <v>0</v>
      </c>
      <c r="BU111" s="117">
        <f>M111+AB111+AQ111+BF111</f>
        <v>0</v>
      </c>
      <c r="BV111" s="114"/>
      <c r="BW111" s="115">
        <f>SUM(BX111:BZ111)</f>
        <v>0</v>
      </c>
      <c r="BX111" s="116">
        <f>BN111+BS111</f>
        <v>0</v>
      </c>
      <c r="BY111" s="117">
        <f>BO111+BT111</f>
        <v>0</v>
      </c>
      <c r="BZ111" s="118">
        <f>BP111</f>
        <v>0</v>
      </c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s="4" customFormat="1" ht="33.75">
      <c r="A112" s="150"/>
      <c r="B112" s="100" t="s">
        <v>129</v>
      </c>
      <c r="C112" s="135" t="s">
        <v>103</v>
      </c>
      <c r="D112" s="151">
        <f>'[1]1 кв СВОД'!AW107</f>
        <v>0</v>
      </c>
      <c r="E112" s="151"/>
      <c r="F112" s="151">
        <f>'[1]1 кв СВОД'!AY107</f>
        <v>0</v>
      </c>
      <c r="G112" s="151">
        <f>'[1]1 кв СВОД'!AZ107</f>
        <v>0</v>
      </c>
      <c r="H112" s="151">
        <f>'[1]1 кв СВОД'!BA107</f>
        <v>0</v>
      </c>
      <c r="I112" s="151">
        <f>'[1]1 кв СВОД'!BB107</f>
        <v>0</v>
      </c>
      <c r="J112" s="151"/>
      <c r="K112" s="151">
        <f>'[1]1 кв СВОД'!BD107</f>
        <v>0</v>
      </c>
      <c r="L112" s="151">
        <f>'[1]1 кв СВОД'!BE107</f>
        <v>0</v>
      </c>
      <c r="M112" s="151">
        <f>'[1]1 кв СВОД'!BF107</f>
        <v>0</v>
      </c>
      <c r="N112" s="151">
        <f>'[1]1 кв СВОД'!BG107</f>
        <v>0</v>
      </c>
      <c r="O112" s="151"/>
      <c r="P112" s="151">
        <f>'[1]1 кв СВОД'!BI107</f>
        <v>0</v>
      </c>
      <c r="Q112" s="151">
        <f>'[1]1 кв СВОД'!BJ107</f>
        <v>0</v>
      </c>
      <c r="R112" s="151">
        <f>'[1]1 кв СВОД'!BK107</f>
        <v>0</v>
      </c>
      <c r="S112" s="103">
        <f>'[1]План 2 квартала'!AW107</f>
        <v>0</v>
      </c>
      <c r="T112" s="104"/>
      <c r="U112" s="105">
        <f>'[1]План 2 квартала'!AY107</f>
        <v>0</v>
      </c>
      <c r="V112" s="105">
        <f>'[1]План 2 квартала'!AZ107</f>
        <v>0</v>
      </c>
      <c r="W112" s="105">
        <f>'[1]План 2 квартала'!BA107</f>
        <v>0</v>
      </c>
      <c r="X112" s="103">
        <f>'[1]План 2 квартала'!BB107</f>
        <v>0</v>
      </c>
      <c r="Y112" s="104"/>
      <c r="Z112" s="105">
        <f>'[1]План 2 квартала'!BD107</f>
        <v>0</v>
      </c>
      <c r="AA112" s="105">
        <f>'[1]План 2 квартала'!BE107</f>
        <v>0</v>
      </c>
      <c r="AB112" s="105">
        <f>'[1]План 2 квартала'!BF107</f>
        <v>0</v>
      </c>
      <c r="AC112" s="103">
        <f>'[1]План 2 квартала'!BG107</f>
        <v>0</v>
      </c>
      <c r="AD112" s="104"/>
      <c r="AE112" s="105">
        <f>'[1]План 2 квартала'!BI107</f>
        <v>0</v>
      </c>
      <c r="AF112" s="105">
        <f>'[1]План 2 квартала'!BJ107</f>
        <v>0</v>
      </c>
      <c r="AG112" s="105">
        <f>'[1]План 2 квартала'!BK107</f>
        <v>0</v>
      </c>
      <c r="AH112" s="106">
        <f>'[1]План 3 квартала'!AW107</f>
        <v>0</v>
      </c>
      <c r="AI112" s="106">
        <f>'[1]План 3 квартала'!AX107</f>
        <v>0</v>
      </c>
      <c r="AJ112" s="106">
        <f>'[1]План 3 квартала'!AY107</f>
        <v>0</v>
      </c>
      <c r="AK112" s="106">
        <f>'[1]План 3 квартала'!AZ107</f>
        <v>0</v>
      </c>
      <c r="AL112" s="106">
        <f>'[1]План 3 квартала'!BA107</f>
        <v>0</v>
      </c>
      <c r="AM112" s="106">
        <f>'[1]План 3 квартала'!BB107</f>
        <v>0</v>
      </c>
      <c r="AN112" s="106">
        <f>'[1]План 3 квартала'!BC107</f>
        <v>0</v>
      </c>
      <c r="AO112" s="106">
        <f>'[1]План 3 квартала'!BD107</f>
        <v>0</v>
      </c>
      <c r="AP112" s="106">
        <f>'[1]План 3 квартала'!BE107</f>
        <v>0</v>
      </c>
      <c r="AQ112" s="106">
        <f>'[1]План 3 квартала'!BF107</f>
        <v>0</v>
      </c>
      <c r="AR112" s="106">
        <f>'[1]План 3 квартала'!BG107</f>
        <v>0</v>
      </c>
      <c r="AS112" s="106">
        <f>'[1]План 3 квартала'!BH107</f>
        <v>0</v>
      </c>
      <c r="AT112" s="106">
        <f>'[1]План 3 квартала'!BI107</f>
        <v>0</v>
      </c>
      <c r="AU112" s="106">
        <f>'[1]План 3 квартала'!BJ107</f>
        <v>0</v>
      </c>
      <c r="AV112" s="106">
        <f>'[1]План 3 квартала'!BK107</f>
        <v>0</v>
      </c>
      <c r="AW112" s="106">
        <f>'[1]План 4 квартала'!AW107:AX107</f>
        <v>0</v>
      </c>
      <c r="AX112" s="106">
        <f>'[1]План 4 квартала'!AX107:AY107</f>
        <v>0</v>
      </c>
      <c r="AY112" s="106">
        <f>'[1]План 4 квартала'!AY107</f>
        <v>0</v>
      </c>
      <c r="AZ112" s="106">
        <f>'[1]План 4 квартала'!AZ107</f>
        <v>0</v>
      </c>
      <c r="BA112" s="106">
        <f>'[1]План 4 квартала'!BA107</f>
        <v>0</v>
      </c>
      <c r="BB112" s="106">
        <f>'[1]План 4 квартала'!BB107:BC107</f>
        <v>0</v>
      </c>
      <c r="BC112" s="106">
        <f>'[1]План 4 квартала'!BC107:BD107</f>
        <v>0</v>
      </c>
      <c r="BD112" s="106">
        <f>'[1]План 4 квартала'!BD107</f>
        <v>0</v>
      </c>
      <c r="BE112" s="106">
        <f>'[1]План 4 квартала'!BE107</f>
        <v>0</v>
      </c>
      <c r="BF112" s="106">
        <f>'[1]План 4 квартала'!BF107</f>
        <v>0</v>
      </c>
      <c r="BG112" s="106">
        <f>'[1]План 4 квартала'!BG107:BH107</f>
        <v>0</v>
      </c>
      <c r="BH112" s="106">
        <f>'[1]План 4 квартала'!BH107:BI107</f>
        <v>0</v>
      </c>
      <c r="BI112" s="106">
        <f>'[1]План 4 квартала'!BI107</f>
        <v>0</v>
      </c>
      <c r="BJ112" s="106">
        <f>'[1]План 4 квартала'!BJ107</f>
        <v>0</v>
      </c>
      <c r="BK112" s="106">
        <f>'[1]План 4 квартала'!BK107</f>
        <v>0</v>
      </c>
      <c r="BL112" s="107">
        <f>D112+S112+AH112+AW112</f>
        <v>0</v>
      </c>
      <c r="BM112" s="119">
        <f>E112+T112+AI112+AX112</f>
        <v>0</v>
      </c>
      <c r="BN112" s="109"/>
      <c r="BO112" s="109"/>
      <c r="BP112" s="110"/>
      <c r="BQ112" s="107">
        <f>I112+X112+AM112+BB112</f>
        <v>0</v>
      </c>
      <c r="BR112" s="119">
        <f>J112+Y112+AN112+BC112</f>
        <v>0</v>
      </c>
      <c r="BS112" s="109"/>
      <c r="BT112" s="109"/>
      <c r="BU112" s="110"/>
      <c r="BV112" s="107">
        <f>BL112+BQ112</f>
        <v>0</v>
      </c>
      <c r="BW112" s="108"/>
      <c r="BX112" s="109"/>
      <c r="BY112" s="110"/>
      <c r="BZ112" s="111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s="4" customFormat="1" ht="15">
      <c r="A113" s="150"/>
      <c r="B113" s="112"/>
      <c r="C113" s="135" t="s">
        <v>94</v>
      </c>
      <c r="D113" s="151">
        <f>'[1]1 кв СВОД'!AW108</f>
        <v>0</v>
      </c>
      <c r="E113" s="151">
        <f>'[1]1 кв СВОД'!AX108</f>
        <v>0</v>
      </c>
      <c r="F113" s="151">
        <f>'[1]1 кв СВОД'!AY108</f>
        <v>0</v>
      </c>
      <c r="G113" s="151">
        <f>'[1]1 кв СВОД'!AZ108</f>
        <v>0</v>
      </c>
      <c r="H113" s="151">
        <f>'[1]1 кв СВОД'!BA108</f>
        <v>0</v>
      </c>
      <c r="I113" s="151">
        <f>'[1]1 кв СВОД'!BB108</f>
        <v>0</v>
      </c>
      <c r="J113" s="151">
        <f>'[1]1 кв СВОД'!BC108</f>
        <v>0</v>
      </c>
      <c r="K113" s="151">
        <f>'[1]1 кв СВОД'!BD108</f>
        <v>0</v>
      </c>
      <c r="L113" s="151">
        <f>'[1]1 кв СВОД'!BE108</f>
        <v>0</v>
      </c>
      <c r="M113" s="151">
        <f>'[1]1 кв СВОД'!BF108</f>
        <v>0</v>
      </c>
      <c r="N113" s="151">
        <f>'[1]1 кв СВОД'!BG108</f>
        <v>0</v>
      </c>
      <c r="O113" s="151">
        <f>'[1]1 кв СВОД'!BH108</f>
        <v>0</v>
      </c>
      <c r="P113" s="151">
        <f>'[1]1 кв СВОД'!BI108</f>
        <v>0</v>
      </c>
      <c r="Q113" s="151">
        <f>'[1]1 кв СВОД'!BJ108</f>
        <v>0</v>
      </c>
      <c r="R113" s="151">
        <f>'[1]1 кв СВОД'!BK108</f>
        <v>0</v>
      </c>
      <c r="S113" s="105">
        <f>'[1]План 2 квартала'!AW108</f>
        <v>0</v>
      </c>
      <c r="T113" s="113">
        <f>SUM(U113:W113)</f>
        <v>0</v>
      </c>
      <c r="U113" s="105">
        <f>'[1]План 2 квартала'!AY108</f>
        <v>0</v>
      </c>
      <c r="V113" s="105">
        <f>'[1]План 2 квартала'!AZ108</f>
        <v>0</v>
      </c>
      <c r="W113" s="105">
        <f>'[1]План 2 квартала'!BA108</f>
        <v>0</v>
      </c>
      <c r="X113" s="105">
        <f>'[1]План 2 квартала'!BB108</f>
        <v>0</v>
      </c>
      <c r="Y113" s="113">
        <f>SUM(Z113:AB113)</f>
        <v>0</v>
      </c>
      <c r="Z113" s="105">
        <f>'[1]План 2 квартала'!BD108</f>
        <v>0</v>
      </c>
      <c r="AA113" s="105">
        <f>'[1]План 2 квартала'!BE108</f>
        <v>0</v>
      </c>
      <c r="AB113" s="105">
        <f>'[1]План 2 квартала'!BF108</f>
        <v>0</v>
      </c>
      <c r="AC113" s="105">
        <f>'[1]План 2 квартала'!BG108</f>
        <v>0</v>
      </c>
      <c r="AD113" s="113">
        <f>SUM(AE113:AG113)</f>
        <v>0</v>
      </c>
      <c r="AE113" s="105">
        <f>'[1]План 2 квартала'!BI108</f>
        <v>0</v>
      </c>
      <c r="AF113" s="105">
        <f>'[1]План 2 квартала'!BJ108</f>
        <v>0</v>
      </c>
      <c r="AG113" s="105">
        <f>'[1]План 2 квартала'!BK108</f>
        <v>0</v>
      </c>
      <c r="AH113" s="106">
        <f>'[1]План 3 квартала'!AW108</f>
        <v>0</v>
      </c>
      <c r="AI113" s="106">
        <f>'[1]План 3 квартала'!AX108</f>
        <v>0</v>
      </c>
      <c r="AJ113" s="106">
        <f>'[1]План 3 квартала'!AY108</f>
        <v>0</v>
      </c>
      <c r="AK113" s="106">
        <f>'[1]План 3 квартала'!AZ108</f>
        <v>0</v>
      </c>
      <c r="AL113" s="106">
        <f>'[1]План 3 квартала'!BA108</f>
        <v>0</v>
      </c>
      <c r="AM113" s="106">
        <f>'[1]План 3 квартала'!BB108</f>
        <v>0</v>
      </c>
      <c r="AN113" s="106">
        <f>'[1]План 3 квартала'!BC108</f>
        <v>0</v>
      </c>
      <c r="AO113" s="106">
        <f>'[1]План 3 квартала'!BD108</f>
        <v>0</v>
      </c>
      <c r="AP113" s="106">
        <f>'[1]План 3 квартала'!BE108</f>
        <v>0</v>
      </c>
      <c r="AQ113" s="106">
        <f>'[1]План 3 квартала'!BF108</f>
        <v>0</v>
      </c>
      <c r="AR113" s="106">
        <f>'[1]План 3 квартала'!BG108</f>
        <v>0</v>
      </c>
      <c r="AS113" s="106">
        <f>'[1]План 3 квартала'!BH108</f>
        <v>0</v>
      </c>
      <c r="AT113" s="106">
        <f>'[1]План 3 квартала'!BI108</f>
        <v>0</v>
      </c>
      <c r="AU113" s="106">
        <f>'[1]План 3 квартала'!BJ108</f>
        <v>0</v>
      </c>
      <c r="AV113" s="106">
        <f>'[1]План 3 квартала'!BK108</f>
        <v>0</v>
      </c>
      <c r="AW113" s="106">
        <f>'[1]План 4 квартала'!AW108</f>
        <v>0</v>
      </c>
      <c r="AX113" s="106">
        <f>'[1]План 4 квартала'!AX108</f>
        <v>0</v>
      </c>
      <c r="AY113" s="106">
        <f>'[1]План 4 квартала'!AY108</f>
        <v>0</v>
      </c>
      <c r="AZ113" s="106">
        <f>'[1]План 4 квартала'!AZ108</f>
        <v>0</v>
      </c>
      <c r="BA113" s="106">
        <f>'[1]План 4 квартала'!BA108</f>
        <v>0</v>
      </c>
      <c r="BB113" s="106">
        <f>'[1]План 4 квартала'!BB108</f>
        <v>0</v>
      </c>
      <c r="BC113" s="106">
        <f>'[1]План 4 квартала'!BC108</f>
        <v>0</v>
      </c>
      <c r="BD113" s="106">
        <f>'[1]План 4 квартала'!BD108</f>
        <v>0</v>
      </c>
      <c r="BE113" s="106">
        <f>'[1]План 4 квартала'!BE108</f>
        <v>0</v>
      </c>
      <c r="BF113" s="106">
        <f>'[1]План 4 квартала'!BF108</f>
        <v>0</v>
      </c>
      <c r="BG113" s="106">
        <f>'[1]План 4 квартала'!BG108</f>
        <v>0</v>
      </c>
      <c r="BH113" s="106">
        <f>'[1]План 4 квартала'!BH108</f>
        <v>0</v>
      </c>
      <c r="BI113" s="106">
        <f>'[1]План 4 квартала'!BI108</f>
        <v>0</v>
      </c>
      <c r="BJ113" s="106">
        <f>'[1]План 4 квартала'!BJ108</f>
        <v>0</v>
      </c>
      <c r="BK113" s="106">
        <f>'[1]План 4 квартала'!BK108</f>
        <v>0</v>
      </c>
      <c r="BL113" s="114"/>
      <c r="BM113" s="115">
        <f>SUM(BN113:BP113)</f>
        <v>0</v>
      </c>
      <c r="BN113" s="116">
        <f>F113+U113+AJ113+AY113</f>
        <v>0</v>
      </c>
      <c r="BO113" s="116">
        <f>G113+V113+AK113+AZ113</f>
        <v>0</v>
      </c>
      <c r="BP113" s="117">
        <f>H113+W113+AL113+BA113</f>
        <v>0</v>
      </c>
      <c r="BQ113" s="114"/>
      <c r="BR113" s="115">
        <f>SUM(BS113:BT113)</f>
        <v>0</v>
      </c>
      <c r="BS113" s="116">
        <f>K113+Z113+AO113+BD113</f>
        <v>0</v>
      </c>
      <c r="BT113" s="116">
        <f>L113+AA113+AP113+BE113</f>
        <v>0</v>
      </c>
      <c r="BU113" s="117">
        <f>M113+AB113+AQ113+BF113</f>
        <v>0</v>
      </c>
      <c r="BV113" s="114"/>
      <c r="BW113" s="115">
        <f>SUM(BX113:BZ113)</f>
        <v>0</v>
      </c>
      <c r="BX113" s="116">
        <f>BN113+BS113</f>
        <v>0</v>
      </c>
      <c r="BY113" s="117">
        <f>BO113+BT113</f>
        <v>0</v>
      </c>
      <c r="BZ113" s="118">
        <f>BP113</f>
        <v>0</v>
      </c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s="4" customFormat="1" ht="22.5">
      <c r="A114" s="150"/>
      <c r="B114" s="100" t="s">
        <v>130</v>
      </c>
      <c r="C114" s="135" t="s">
        <v>103</v>
      </c>
      <c r="D114" s="151">
        <f>'[1]1 кв СВОД'!AW109</f>
        <v>0</v>
      </c>
      <c r="E114" s="151"/>
      <c r="F114" s="151">
        <f>'[1]1 кв СВОД'!AY109</f>
        <v>0</v>
      </c>
      <c r="G114" s="151">
        <f>'[1]1 кв СВОД'!AZ109</f>
        <v>0</v>
      </c>
      <c r="H114" s="151">
        <f>'[1]1 кв СВОД'!BA109</f>
        <v>0</v>
      </c>
      <c r="I114" s="151">
        <f>'[1]1 кв СВОД'!BB109</f>
        <v>0</v>
      </c>
      <c r="J114" s="151"/>
      <c r="K114" s="151">
        <f>'[1]1 кв СВОД'!BD109</f>
        <v>0</v>
      </c>
      <c r="L114" s="151">
        <f>'[1]1 кв СВОД'!BE109</f>
        <v>0</v>
      </c>
      <c r="M114" s="151">
        <f>'[1]1 кв СВОД'!BF109</f>
        <v>0</v>
      </c>
      <c r="N114" s="151">
        <f>'[1]1 кв СВОД'!BG109</f>
        <v>0</v>
      </c>
      <c r="O114" s="151"/>
      <c r="P114" s="151">
        <f>'[1]1 кв СВОД'!BI109</f>
        <v>0</v>
      </c>
      <c r="Q114" s="151">
        <f>'[1]1 кв СВОД'!BJ109</f>
        <v>0</v>
      </c>
      <c r="R114" s="151">
        <f>'[1]1 кв СВОД'!BK109</f>
        <v>0</v>
      </c>
      <c r="S114" s="103">
        <f>'[1]План 2 квартала'!AW109</f>
        <v>0</v>
      </c>
      <c r="T114" s="104"/>
      <c r="U114" s="105">
        <f>'[1]План 2 квартала'!AY109</f>
        <v>0</v>
      </c>
      <c r="V114" s="105">
        <f>'[1]План 2 квартала'!AZ109</f>
        <v>0</v>
      </c>
      <c r="W114" s="105">
        <f>'[1]План 2 квартала'!BA109</f>
        <v>0</v>
      </c>
      <c r="X114" s="103">
        <f>'[1]План 2 квартала'!BB109</f>
        <v>0</v>
      </c>
      <c r="Y114" s="104"/>
      <c r="Z114" s="105">
        <f>'[1]План 2 квартала'!BD109</f>
        <v>0</v>
      </c>
      <c r="AA114" s="105">
        <f>'[1]План 2 квартала'!BE109</f>
        <v>0</v>
      </c>
      <c r="AB114" s="105">
        <f>'[1]План 2 квартала'!BF109</f>
        <v>0</v>
      </c>
      <c r="AC114" s="103">
        <f>'[1]План 2 квартала'!BG109</f>
        <v>0</v>
      </c>
      <c r="AD114" s="104"/>
      <c r="AE114" s="105">
        <f>'[1]План 2 квартала'!BI109</f>
        <v>0</v>
      </c>
      <c r="AF114" s="105">
        <f>'[1]План 2 квартала'!BJ109</f>
        <v>0</v>
      </c>
      <c r="AG114" s="105">
        <f>'[1]План 2 квартала'!BK109</f>
        <v>0</v>
      </c>
      <c r="AH114" s="106">
        <f>'[1]План 3 квартала'!AW109</f>
        <v>0</v>
      </c>
      <c r="AI114" s="106">
        <f>'[1]План 3 квартала'!AX109</f>
        <v>0</v>
      </c>
      <c r="AJ114" s="106">
        <f>'[1]План 3 квартала'!AY109</f>
        <v>0</v>
      </c>
      <c r="AK114" s="106">
        <f>'[1]План 3 квартала'!AZ109</f>
        <v>0</v>
      </c>
      <c r="AL114" s="106">
        <f>'[1]План 3 квартала'!BA109</f>
        <v>0</v>
      </c>
      <c r="AM114" s="106">
        <f>'[1]План 3 квартала'!BB109</f>
        <v>0</v>
      </c>
      <c r="AN114" s="106">
        <f>'[1]План 3 квартала'!BC109</f>
        <v>0</v>
      </c>
      <c r="AO114" s="106">
        <f>'[1]План 3 квартала'!BD109</f>
        <v>0</v>
      </c>
      <c r="AP114" s="106">
        <f>'[1]План 3 квартала'!BE109</f>
        <v>0</v>
      </c>
      <c r="AQ114" s="106">
        <f>'[1]План 3 квартала'!BF109</f>
        <v>0</v>
      </c>
      <c r="AR114" s="106">
        <f>'[1]План 3 квартала'!BG109</f>
        <v>0</v>
      </c>
      <c r="AS114" s="106">
        <f>'[1]План 3 квартала'!BH109</f>
        <v>0</v>
      </c>
      <c r="AT114" s="106">
        <f>'[1]План 3 квартала'!BI109</f>
        <v>0</v>
      </c>
      <c r="AU114" s="106">
        <f>'[1]План 3 квартала'!BJ109</f>
        <v>0</v>
      </c>
      <c r="AV114" s="106">
        <f>'[1]План 3 квартала'!BK109</f>
        <v>0</v>
      </c>
      <c r="AW114" s="106">
        <f>'[1]План 4 квартала'!AW109:AX109</f>
        <v>0</v>
      </c>
      <c r="AX114" s="106">
        <f>'[1]План 4 квартала'!AX109:AY109</f>
        <v>0</v>
      </c>
      <c r="AY114" s="106">
        <f>'[1]План 4 квартала'!AY109</f>
        <v>0</v>
      </c>
      <c r="AZ114" s="106">
        <f>'[1]План 4 квартала'!AZ109</f>
        <v>0</v>
      </c>
      <c r="BA114" s="106">
        <f>'[1]План 4 квартала'!BA109</f>
        <v>0</v>
      </c>
      <c r="BB114" s="106">
        <f>'[1]План 4 квартала'!BB109:BC109</f>
        <v>0</v>
      </c>
      <c r="BC114" s="106">
        <f>'[1]План 4 квартала'!BC109:BD109</f>
        <v>0</v>
      </c>
      <c r="BD114" s="106">
        <f>'[1]План 4 квартала'!BD109</f>
        <v>0</v>
      </c>
      <c r="BE114" s="106">
        <f>'[1]План 4 квартала'!BE109</f>
        <v>0</v>
      </c>
      <c r="BF114" s="106">
        <f>'[1]План 4 квартала'!BF109</f>
        <v>0</v>
      </c>
      <c r="BG114" s="106">
        <f>'[1]План 4 квартала'!BG109:BH109</f>
        <v>0</v>
      </c>
      <c r="BH114" s="106">
        <f>'[1]План 4 квартала'!BH109:BI109</f>
        <v>0</v>
      </c>
      <c r="BI114" s="106">
        <f>'[1]План 4 квартала'!BI109</f>
        <v>0</v>
      </c>
      <c r="BJ114" s="106">
        <f>'[1]План 4 квартала'!BJ109</f>
        <v>0</v>
      </c>
      <c r="BK114" s="106">
        <f>'[1]План 4 квартала'!BK109</f>
        <v>0</v>
      </c>
      <c r="BL114" s="107">
        <f>D114+S114+AH114+AW114</f>
        <v>0</v>
      </c>
      <c r="BM114" s="119">
        <f>E114+T114+AI114+AX114</f>
        <v>0</v>
      </c>
      <c r="BN114" s="109"/>
      <c r="BO114" s="109"/>
      <c r="BP114" s="110"/>
      <c r="BQ114" s="107">
        <f>I114+X114+AM114+BB114</f>
        <v>0</v>
      </c>
      <c r="BR114" s="119">
        <f>J114+Y114+AN114+BC114</f>
        <v>0</v>
      </c>
      <c r="BS114" s="109"/>
      <c r="BT114" s="109"/>
      <c r="BU114" s="110"/>
      <c r="BV114" s="107">
        <f>BL114+BQ114</f>
        <v>0</v>
      </c>
      <c r="BW114" s="108"/>
      <c r="BX114" s="109"/>
      <c r="BY114" s="110"/>
      <c r="BZ114" s="111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s="4" customFormat="1" ht="15">
      <c r="A115" s="150"/>
      <c r="B115" s="112"/>
      <c r="C115" s="135" t="s">
        <v>94</v>
      </c>
      <c r="D115" s="151">
        <f>'[1]1 кв СВОД'!AW110</f>
        <v>0</v>
      </c>
      <c r="E115" s="151">
        <f>'[1]1 кв СВОД'!AX110</f>
        <v>0</v>
      </c>
      <c r="F115" s="151">
        <f>'[1]1 кв СВОД'!AY110</f>
        <v>0</v>
      </c>
      <c r="G115" s="151">
        <f>'[1]1 кв СВОД'!AZ110</f>
        <v>0</v>
      </c>
      <c r="H115" s="151">
        <f>'[1]1 кв СВОД'!BA110</f>
        <v>0</v>
      </c>
      <c r="I115" s="151">
        <f>'[1]1 кв СВОД'!BB110</f>
        <v>0</v>
      </c>
      <c r="J115" s="151">
        <f>'[1]1 кв СВОД'!BC110</f>
        <v>0</v>
      </c>
      <c r="K115" s="151">
        <f>'[1]1 кв СВОД'!BD110</f>
        <v>0</v>
      </c>
      <c r="L115" s="151">
        <f>'[1]1 кв СВОД'!BE110</f>
        <v>0</v>
      </c>
      <c r="M115" s="151">
        <f>'[1]1 кв СВОД'!BF110</f>
        <v>0</v>
      </c>
      <c r="N115" s="151">
        <f>'[1]1 кв СВОД'!BG110</f>
        <v>0</v>
      </c>
      <c r="O115" s="151">
        <f>'[1]1 кв СВОД'!BH110</f>
        <v>0</v>
      </c>
      <c r="P115" s="151">
        <f>'[1]1 кв СВОД'!BI110</f>
        <v>0</v>
      </c>
      <c r="Q115" s="151">
        <f>'[1]1 кв СВОД'!BJ110</f>
        <v>0</v>
      </c>
      <c r="R115" s="151">
        <f>'[1]1 кв СВОД'!BK110</f>
        <v>0</v>
      </c>
      <c r="S115" s="105">
        <f>'[1]План 2 квартала'!AW110</f>
        <v>0</v>
      </c>
      <c r="T115" s="113">
        <f>SUM(U115:W115)</f>
        <v>0</v>
      </c>
      <c r="U115" s="105">
        <f>'[1]План 2 квартала'!AY110</f>
        <v>0</v>
      </c>
      <c r="V115" s="105">
        <f>'[1]План 2 квартала'!AZ110</f>
        <v>0</v>
      </c>
      <c r="W115" s="105">
        <f>'[1]План 2 квартала'!BA110</f>
        <v>0</v>
      </c>
      <c r="X115" s="105">
        <f>'[1]План 2 квартала'!BB110</f>
        <v>0</v>
      </c>
      <c r="Y115" s="113">
        <f>SUM(Z115:AB115)</f>
        <v>0</v>
      </c>
      <c r="Z115" s="105">
        <f>'[1]План 2 квартала'!BD110</f>
        <v>0</v>
      </c>
      <c r="AA115" s="105">
        <f>'[1]План 2 квартала'!BE110</f>
        <v>0</v>
      </c>
      <c r="AB115" s="105">
        <f>'[1]План 2 квартала'!BF110</f>
        <v>0</v>
      </c>
      <c r="AC115" s="105">
        <f>'[1]План 2 квартала'!BG110</f>
        <v>0</v>
      </c>
      <c r="AD115" s="113">
        <f>SUM(AE115:AG115)</f>
        <v>0</v>
      </c>
      <c r="AE115" s="105">
        <f>'[1]План 2 квартала'!BI110</f>
        <v>0</v>
      </c>
      <c r="AF115" s="105">
        <f>'[1]План 2 квартала'!BJ110</f>
        <v>0</v>
      </c>
      <c r="AG115" s="105">
        <f>'[1]План 2 квартала'!BK110</f>
        <v>0</v>
      </c>
      <c r="AH115" s="106">
        <f>'[1]План 3 квартала'!AW110</f>
        <v>0</v>
      </c>
      <c r="AI115" s="106">
        <f>'[1]План 3 квартала'!AX110</f>
        <v>0</v>
      </c>
      <c r="AJ115" s="106">
        <f>'[1]План 3 квартала'!AY110</f>
        <v>0</v>
      </c>
      <c r="AK115" s="106">
        <f>'[1]План 3 квартала'!AZ110</f>
        <v>0</v>
      </c>
      <c r="AL115" s="106">
        <f>'[1]План 3 квартала'!BA110</f>
        <v>0</v>
      </c>
      <c r="AM115" s="106">
        <f>'[1]План 3 квартала'!BB110</f>
        <v>0</v>
      </c>
      <c r="AN115" s="106">
        <f>'[1]План 3 квартала'!BC110</f>
        <v>0</v>
      </c>
      <c r="AO115" s="106">
        <f>'[1]План 3 квартала'!BD110</f>
        <v>0</v>
      </c>
      <c r="AP115" s="106">
        <f>'[1]План 3 квартала'!BE110</f>
        <v>0</v>
      </c>
      <c r="AQ115" s="106">
        <f>'[1]План 3 квартала'!BF110</f>
        <v>0</v>
      </c>
      <c r="AR115" s="106">
        <f>'[1]План 3 квартала'!BG110</f>
        <v>0</v>
      </c>
      <c r="AS115" s="106">
        <f>'[1]План 3 квартала'!BH110</f>
        <v>0</v>
      </c>
      <c r="AT115" s="106">
        <f>'[1]План 3 квартала'!BI110</f>
        <v>0</v>
      </c>
      <c r="AU115" s="106">
        <f>'[1]План 3 квартала'!BJ110</f>
        <v>0</v>
      </c>
      <c r="AV115" s="106">
        <f>'[1]План 3 квартала'!BK110</f>
        <v>0</v>
      </c>
      <c r="AW115" s="106">
        <f>'[1]План 4 квартала'!AW110</f>
        <v>0</v>
      </c>
      <c r="AX115" s="106">
        <f>'[1]План 4 квартала'!AX110</f>
        <v>0</v>
      </c>
      <c r="AY115" s="106">
        <f>'[1]План 4 квартала'!AY110</f>
        <v>0</v>
      </c>
      <c r="AZ115" s="106">
        <f>'[1]План 4 квартала'!AZ110</f>
        <v>0</v>
      </c>
      <c r="BA115" s="106">
        <f>'[1]План 4 квартала'!BA110</f>
        <v>0</v>
      </c>
      <c r="BB115" s="106">
        <f>'[1]План 4 квартала'!BB110</f>
        <v>0</v>
      </c>
      <c r="BC115" s="106">
        <f>'[1]План 4 квартала'!BC110</f>
        <v>0</v>
      </c>
      <c r="BD115" s="106">
        <f>'[1]План 4 квартала'!BD110</f>
        <v>0</v>
      </c>
      <c r="BE115" s="106">
        <f>'[1]План 4 квартала'!BE110</f>
        <v>0</v>
      </c>
      <c r="BF115" s="106">
        <f>'[1]План 4 квартала'!BF110</f>
        <v>0</v>
      </c>
      <c r="BG115" s="106">
        <f>'[1]План 4 квартала'!BG110</f>
        <v>0</v>
      </c>
      <c r="BH115" s="106">
        <f>'[1]План 4 квартала'!BH110</f>
        <v>0</v>
      </c>
      <c r="BI115" s="106">
        <f>'[1]План 4 квартала'!BI110</f>
        <v>0</v>
      </c>
      <c r="BJ115" s="106">
        <f>'[1]План 4 квартала'!BJ110</f>
        <v>0</v>
      </c>
      <c r="BK115" s="106">
        <f>'[1]План 4 квартала'!BK110</f>
        <v>0</v>
      </c>
      <c r="BL115" s="114"/>
      <c r="BM115" s="115">
        <f>SUM(BN115:BP115)</f>
        <v>0</v>
      </c>
      <c r="BN115" s="116">
        <f>F115+U115+AJ115+AY115</f>
        <v>0</v>
      </c>
      <c r="BO115" s="116">
        <f>G115+V115+AK115+AZ115</f>
        <v>0</v>
      </c>
      <c r="BP115" s="117">
        <f>H115+W115+AL115+BA115</f>
        <v>0</v>
      </c>
      <c r="BQ115" s="114"/>
      <c r="BR115" s="115">
        <f>SUM(BS115:BT115)</f>
        <v>0</v>
      </c>
      <c r="BS115" s="116">
        <f>K115+Z115+AO115+BD115</f>
        <v>0</v>
      </c>
      <c r="BT115" s="116">
        <f>L115+AA115+AP115+BE115</f>
        <v>0</v>
      </c>
      <c r="BU115" s="117">
        <f>M115+AB115+AQ115+BF115</f>
        <v>0</v>
      </c>
      <c r="BV115" s="114"/>
      <c r="BW115" s="115">
        <f>SUM(BX115:BZ115)</f>
        <v>0</v>
      </c>
      <c r="BX115" s="116">
        <f>BN115+BS115</f>
        <v>0</v>
      </c>
      <c r="BY115" s="117">
        <f>BO115+BT115</f>
        <v>0</v>
      </c>
      <c r="BZ115" s="118">
        <f>BP115</f>
        <v>0</v>
      </c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s="4" customFormat="1" ht="15">
      <c r="A116" s="150"/>
      <c r="B116" s="100" t="s">
        <v>131</v>
      </c>
      <c r="C116" s="135" t="s">
        <v>103</v>
      </c>
      <c r="D116" s="151">
        <f>'[1]1 кв СВОД'!AW111</f>
        <v>0</v>
      </c>
      <c r="E116" s="151"/>
      <c r="F116" s="151">
        <f>'[1]1 кв СВОД'!AY111</f>
        <v>0</v>
      </c>
      <c r="G116" s="151">
        <f>'[1]1 кв СВОД'!AZ111</f>
        <v>0</v>
      </c>
      <c r="H116" s="151">
        <f>'[1]1 кв СВОД'!BA111</f>
        <v>0</v>
      </c>
      <c r="I116" s="151">
        <f>'[1]1 кв СВОД'!BB111</f>
        <v>0</v>
      </c>
      <c r="J116" s="151"/>
      <c r="K116" s="151">
        <f>'[1]1 кв СВОД'!BD111</f>
        <v>0</v>
      </c>
      <c r="L116" s="151">
        <f>'[1]1 кв СВОД'!BE111</f>
        <v>0</v>
      </c>
      <c r="M116" s="151">
        <f>'[1]1 кв СВОД'!BF111</f>
        <v>0</v>
      </c>
      <c r="N116" s="151">
        <f>'[1]1 кв СВОД'!BG111</f>
        <v>0</v>
      </c>
      <c r="O116" s="151"/>
      <c r="P116" s="151">
        <f>'[1]1 кв СВОД'!BI111</f>
        <v>0</v>
      </c>
      <c r="Q116" s="151">
        <f>'[1]1 кв СВОД'!BJ111</f>
        <v>0</v>
      </c>
      <c r="R116" s="151">
        <f>'[1]1 кв СВОД'!BK111</f>
        <v>0</v>
      </c>
      <c r="S116" s="103">
        <f>'[1]План 2 квартала'!AW111</f>
        <v>0</v>
      </c>
      <c r="T116" s="104"/>
      <c r="U116" s="105">
        <f>'[1]План 2 квартала'!AY111</f>
        <v>0</v>
      </c>
      <c r="V116" s="105">
        <f>'[1]План 2 квартала'!AZ111</f>
        <v>0</v>
      </c>
      <c r="W116" s="105">
        <f>'[1]План 2 квартала'!BA111</f>
        <v>0</v>
      </c>
      <c r="X116" s="103">
        <f>'[1]План 2 квартала'!BB111</f>
        <v>0</v>
      </c>
      <c r="Y116" s="104"/>
      <c r="Z116" s="105">
        <f>'[1]План 2 квартала'!BD111</f>
        <v>0</v>
      </c>
      <c r="AA116" s="105">
        <f>'[1]План 2 квартала'!BE111</f>
        <v>0</v>
      </c>
      <c r="AB116" s="105">
        <f>'[1]План 2 квартала'!BF111</f>
        <v>0</v>
      </c>
      <c r="AC116" s="103">
        <f>'[1]План 2 квартала'!BG111</f>
        <v>0</v>
      </c>
      <c r="AD116" s="104"/>
      <c r="AE116" s="105">
        <f>'[1]План 2 квартала'!BI111</f>
        <v>0</v>
      </c>
      <c r="AF116" s="105">
        <f>'[1]План 2 квартала'!BJ111</f>
        <v>0</v>
      </c>
      <c r="AG116" s="105">
        <f>'[1]План 2 квартала'!BK111</f>
        <v>0</v>
      </c>
      <c r="AH116" s="106">
        <f>'[1]План 3 квартала'!AW111</f>
        <v>0</v>
      </c>
      <c r="AI116" s="106">
        <f>'[1]План 3 квартала'!AX111</f>
        <v>0</v>
      </c>
      <c r="AJ116" s="106">
        <f>'[1]План 3 квартала'!AY111</f>
        <v>0</v>
      </c>
      <c r="AK116" s="106">
        <f>'[1]План 3 квартала'!AZ111</f>
        <v>0</v>
      </c>
      <c r="AL116" s="106">
        <f>'[1]План 3 квартала'!BA111</f>
        <v>0</v>
      </c>
      <c r="AM116" s="106">
        <f>'[1]План 3 квартала'!BB111</f>
        <v>0</v>
      </c>
      <c r="AN116" s="106">
        <f>'[1]План 3 квартала'!BC111</f>
        <v>0</v>
      </c>
      <c r="AO116" s="106">
        <f>'[1]План 3 квартала'!BD111</f>
        <v>0</v>
      </c>
      <c r="AP116" s="106">
        <f>'[1]План 3 квартала'!BE111</f>
        <v>0</v>
      </c>
      <c r="AQ116" s="106">
        <f>'[1]План 3 квартала'!BF111</f>
        <v>0</v>
      </c>
      <c r="AR116" s="106">
        <f>'[1]План 3 квартала'!BG111</f>
        <v>0</v>
      </c>
      <c r="AS116" s="106">
        <f>'[1]План 3 квартала'!BH111</f>
        <v>0</v>
      </c>
      <c r="AT116" s="106">
        <f>'[1]План 3 квартала'!BI111</f>
        <v>0</v>
      </c>
      <c r="AU116" s="106">
        <f>'[1]План 3 квартала'!BJ111</f>
        <v>0</v>
      </c>
      <c r="AV116" s="106">
        <f>'[1]План 3 квартала'!BK111</f>
        <v>0</v>
      </c>
      <c r="AW116" s="106">
        <f>'[1]План 4 квартала'!AW111:AX111</f>
        <v>0</v>
      </c>
      <c r="AX116" s="106">
        <f>'[1]План 4 квартала'!AX111:AY111</f>
        <v>0</v>
      </c>
      <c r="AY116" s="106">
        <f>'[1]План 4 квартала'!AY111</f>
        <v>0</v>
      </c>
      <c r="AZ116" s="106">
        <f>'[1]План 4 квартала'!AZ111</f>
        <v>0</v>
      </c>
      <c r="BA116" s="106">
        <f>'[1]План 4 квартала'!BA111</f>
        <v>0</v>
      </c>
      <c r="BB116" s="106">
        <f>'[1]План 4 квартала'!BB111:BC111</f>
        <v>0</v>
      </c>
      <c r="BC116" s="106">
        <f>'[1]План 4 квартала'!BC111:BD111</f>
        <v>0</v>
      </c>
      <c r="BD116" s="106">
        <f>'[1]План 4 квартала'!BD111</f>
        <v>0</v>
      </c>
      <c r="BE116" s="106">
        <f>'[1]План 4 квартала'!BE111</f>
        <v>0</v>
      </c>
      <c r="BF116" s="106">
        <f>'[1]План 4 квартала'!BF111</f>
        <v>0</v>
      </c>
      <c r="BG116" s="106">
        <f>'[1]План 4 квартала'!BG111:BH111</f>
        <v>0</v>
      </c>
      <c r="BH116" s="106">
        <f>'[1]План 4 квартала'!BH111:BI111</f>
        <v>0</v>
      </c>
      <c r="BI116" s="106">
        <f>'[1]План 4 квартала'!BI111</f>
        <v>0</v>
      </c>
      <c r="BJ116" s="106">
        <f>'[1]План 4 квартала'!BJ111</f>
        <v>0</v>
      </c>
      <c r="BK116" s="106">
        <f>'[1]План 4 квартала'!BK111</f>
        <v>0</v>
      </c>
      <c r="BL116" s="107">
        <f>D116+S116+AH116+AW116</f>
        <v>0</v>
      </c>
      <c r="BM116" s="119">
        <f>E116+T116+AI116+AX116</f>
        <v>0</v>
      </c>
      <c r="BN116" s="109"/>
      <c r="BO116" s="109"/>
      <c r="BP116" s="110"/>
      <c r="BQ116" s="107">
        <f>I116+X116+AM116+BB116</f>
        <v>0</v>
      </c>
      <c r="BR116" s="119">
        <f>J116+Y116+AN116+BC116</f>
        <v>0</v>
      </c>
      <c r="BS116" s="109"/>
      <c r="BT116" s="109"/>
      <c r="BU116" s="110"/>
      <c r="BV116" s="107">
        <f>BL116+BQ116</f>
        <v>0</v>
      </c>
      <c r="BW116" s="108"/>
      <c r="BX116" s="109"/>
      <c r="BY116" s="110"/>
      <c r="BZ116" s="111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s="4" customFormat="1" ht="15">
      <c r="A117" s="150"/>
      <c r="B117" s="112"/>
      <c r="C117" s="135" t="s">
        <v>94</v>
      </c>
      <c r="D117" s="151">
        <f>'[1]1 кв СВОД'!AW112</f>
        <v>0</v>
      </c>
      <c r="E117" s="151">
        <f>'[1]1 кв СВОД'!AX112</f>
        <v>0</v>
      </c>
      <c r="F117" s="151">
        <f>'[1]1 кв СВОД'!AY112</f>
        <v>0</v>
      </c>
      <c r="G117" s="151">
        <f>'[1]1 кв СВОД'!AZ112</f>
        <v>0</v>
      </c>
      <c r="H117" s="151">
        <f>'[1]1 кв СВОД'!BA112</f>
        <v>0</v>
      </c>
      <c r="I117" s="151">
        <f>'[1]1 кв СВОД'!BB112</f>
        <v>0</v>
      </c>
      <c r="J117" s="151">
        <f>'[1]1 кв СВОД'!BC112</f>
        <v>0</v>
      </c>
      <c r="K117" s="151">
        <f>'[1]1 кв СВОД'!BD112</f>
        <v>0</v>
      </c>
      <c r="L117" s="151">
        <f>'[1]1 кв СВОД'!BE112</f>
        <v>0</v>
      </c>
      <c r="M117" s="151">
        <f>'[1]1 кв СВОД'!BF112</f>
        <v>0</v>
      </c>
      <c r="N117" s="151">
        <f>'[1]1 кв СВОД'!BG112</f>
        <v>0</v>
      </c>
      <c r="O117" s="151">
        <f>'[1]1 кв СВОД'!BH112</f>
        <v>0</v>
      </c>
      <c r="P117" s="151">
        <f>'[1]1 кв СВОД'!BI112</f>
        <v>0</v>
      </c>
      <c r="Q117" s="151">
        <f>'[1]1 кв СВОД'!BJ112</f>
        <v>0</v>
      </c>
      <c r="R117" s="151">
        <f>'[1]1 кв СВОД'!BK112</f>
        <v>0</v>
      </c>
      <c r="S117" s="105">
        <f>'[1]План 2 квартала'!AW112</f>
        <v>0</v>
      </c>
      <c r="T117" s="113">
        <f>SUM(U117:W117)</f>
        <v>0</v>
      </c>
      <c r="U117" s="105">
        <f>'[1]План 2 квартала'!AY112</f>
        <v>0</v>
      </c>
      <c r="V117" s="105">
        <f>'[1]План 2 квартала'!AZ112</f>
        <v>0</v>
      </c>
      <c r="W117" s="105">
        <f>'[1]План 2 квартала'!BA112</f>
        <v>0</v>
      </c>
      <c r="X117" s="105">
        <f>'[1]План 2 квартала'!BB112</f>
        <v>0</v>
      </c>
      <c r="Y117" s="113">
        <f>SUM(Z117:AB117)</f>
        <v>0</v>
      </c>
      <c r="Z117" s="105">
        <f>'[1]План 2 квартала'!BD112</f>
        <v>0</v>
      </c>
      <c r="AA117" s="105">
        <f>'[1]План 2 квартала'!BE112</f>
        <v>0</v>
      </c>
      <c r="AB117" s="105">
        <f>'[1]План 2 квартала'!BF112</f>
        <v>0</v>
      </c>
      <c r="AC117" s="105">
        <f>'[1]План 2 квартала'!BG112</f>
        <v>0</v>
      </c>
      <c r="AD117" s="113">
        <f>SUM(AE117:AG117)</f>
        <v>0</v>
      </c>
      <c r="AE117" s="105">
        <f>'[1]План 2 квартала'!BI112</f>
        <v>0</v>
      </c>
      <c r="AF117" s="105">
        <f>'[1]План 2 квартала'!BJ112</f>
        <v>0</v>
      </c>
      <c r="AG117" s="105">
        <f>'[1]План 2 квартала'!BK112</f>
        <v>0</v>
      </c>
      <c r="AH117" s="106">
        <f>'[1]План 3 квартала'!AW112</f>
        <v>0</v>
      </c>
      <c r="AI117" s="106">
        <f>'[1]План 3 квартала'!AX112</f>
        <v>0</v>
      </c>
      <c r="AJ117" s="106">
        <f>'[1]План 3 квартала'!AY112</f>
        <v>0</v>
      </c>
      <c r="AK117" s="106">
        <f>'[1]План 3 квартала'!AZ112</f>
        <v>0</v>
      </c>
      <c r="AL117" s="106">
        <f>'[1]План 3 квартала'!BA112</f>
        <v>0</v>
      </c>
      <c r="AM117" s="106">
        <f>'[1]План 3 квартала'!BB112</f>
        <v>0</v>
      </c>
      <c r="AN117" s="106">
        <f>'[1]План 3 квартала'!BC112</f>
        <v>0</v>
      </c>
      <c r="AO117" s="106">
        <f>'[1]План 3 квартала'!BD112</f>
        <v>0</v>
      </c>
      <c r="AP117" s="106">
        <f>'[1]План 3 квартала'!BE112</f>
        <v>0</v>
      </c>
      <c r="AQ117" s="106">
        <f>'[1]План 3 квартала'!BF112</f>
        <v>0</v>
      </c>
      <c r="AR117" s="106">
        <f>'[1]План 3 квартала'!BG112</f>
        <v>0</v>
      </c>
      <c r="AS117" s="106">
        <f>'[1]План 3 квартала'!BH112</f>
        <v>0</v>
      </c>
      <c r="AT117" s="106">
        <f>'[1]План 3 квартала'!BI112</f>
        <v>0</v>
      </c>
      <c r="AU117" s="106">
        <f>'[1]План 3 квартала'!BJ112</f>
        <v>0</v>
      </c>
      <c r="AV117" s="106">
        <f>'[1]План 3 квартала'!BK112</f>
        <v>0</v>
      </c>
      <c r="AW117" s="106">
        <f>'[1]План 4 квартала'!AW112</f>
        <v>0</v>
      </c>
      <c r="AX117" s="106">
        <f>'[1]План 4 квартала'!AX112</f>
        <v>0</v>
      </c>
      <c r="AY117" s="106">
        <f>'[1]План 4 квартала'!AY112</f>
        <v>0</v>
      </c>
      <c r="AZ117" s="106">
        <f>'[1]План 4 квартала'!AZ112</f>
        <v>0</v>
      </c>
      <c r="BA117" s="106">
        <f>'[1]План 4 квартала'!BA112</f>
        <v>0</v>
      </c>
      <c r="BB117" s="106">
        <f>'[1]План 4 квартала'!BB112</f>
        <v>0</v>
      </c>
      <c r="BC117" s="106">
        <f>'[1]План 4 квартала'!BC112</f>
        <v>0</v>
      </c>
      <c r="BD117" s="106">
        <f>'[1]План 4 квартала'!BD112</f>
        <v>0</v>
      </c>
      <c r="BE117" s="106">
        <f>'[1]План 4 квартала'!BE112</f>
        <v>0</v>
      </c>
      <c r="BF117" s="106">
        <f>'[1]План 4 квартала'!BF112</f>
        <v>0</v>
      </c>
      <c r="BG117" s="106">
        <f>'[1]План 4 квартала'!BG112</f>
        <v>0</v>
      </c>
      <c r="BH117" s="106">
        <f>'[1]План 4 квартала'!BH112</f>
        <v>0</v>
      </c>
      <c r="BI117" s="106">
        <f>'[1]План 4 квартала'!BI112</f>
        <v>0</v>
      </c>
      <c r="BJ117" s="106">
        <f>'[1]План 4 квартала'!BJ112</f>
        <v>0</v>
      </c>
      <c r="BK117" s="106">
        <f>'[1]План 4 квартала'!BK112</f>
        <v>0</v>
      </c>
      <c r="BL117" s="114"/>
      <c r="BM117" s="115">
        <f>SUM(BN117:BP117)</f>
        <v>0</v>
      </c>
      <c r="BN117" s="116">
        <f aca="true" t="shared" si="18" ref="BN117:BP120">F117+U117+AJ117+AY117</f>
        <v>0</v>
      </c>
      <c r="BO117" s="116">
        <f t="shared" si="18"/>
        <v>0</v>
      </c>
      <c r="BP117" s="117">
        <f t="shared" si="18"/>
        <v>0</v>
      </c>
      <c r="BQ117" s="114"/>
      <c r="BR117" s="115">
        <f>SUM(BS117:BT117)</f>
        <v>0</v>
      </c>
      <c r="BS117" s="116">
        <f aca="true" t="shared" si="19" ref="BS117:BU120">K117+Z117+AO117+BD117</f>
        <v>0</v>
      </c>
      <c r="BT117" s="116">
        <f t="shared" si="19"/>
        <v>0</v>
      </c>
      <c r="BU117" s="117">
        <f t="shared" si="19"/>
        <v>0</v>
      </c>
      <c r="BV117" s="114"/>
      <c r="BW117" s="115">
        <f>SUM(BX117:BZ117)</f>
        <v>0</v>
      </c>
      <c r="BX117" s="116">
        <f aca="true" t="shared" si="20" ref="BX117:BY119">BN117+BS117</f>
        <v>0</v>
      </c>
      <c r="BY117" s="117">
        <f t="shared" si="20"/>
        <v>0</v>
      </c>
      <c r="BZ117" s="118">
        <f>BP117</f>
        <v>0</v>
      </c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s="4" customFormat="1" ht="33.75">
      <c r="A118" s="150"/>
      <c r="B118" s="112" t="s">
        <v>132</v>
      </c>
      <c r="C118" s="135" t="s">
        <v>94</v>
      </c>
      <c r="D118" s="151">
        <f>'[1]1 кв СВОД'!AW113</f>
        <v>0</v>
      </c>
      <c r="E118" s="151">
        <f>'[1]1 кв СВОД'!AX113</f>
        <v>0</v>
      </c>
      <c r="F118" s="151">
        <f>'[1]1 кв СВОД'!AY113</f>
        <v>0</v>
      </c>
      <c r="G118" s="151">
        <f>'[1]1 кв СВОД'!AZ113</f>
        <v>0</v>
      </c>
      <c r="H118" s="151">
        <f>'[1]1 кв СВОД'!BA113</f>
        <v>0</v>
      </c>
      <c r="I118" s="151">
        <f>'[1]1 кв СВОД'!BB113</f>
        <v>0</v>
      </c>
      <c r="J118" s="151">
        <f>'[1]1 кв СВОД'!BC113</f>
        <v>0</v>
      </c>
      <c r="K118" s="151">
        <f>'[1]1 кв СВОД'!BD113</f>
        <v>0</v>
      </c>
      <c r="L118" s="151">
        <f>'[1]1 кв СВОД'!BE113</f>
        <v>0</v>
      </c>
      <c r="M118" s="151">
        <f>'[1]1 кв СВОД'!BF113</f>
        <v>0</v>
      </c>
      <c r="N118" s="151">
        <f>'[1]1 кв СВОД'!BG113</f>
        <v>0</v>
      </c>
      <c r="O118" s="151">
        <f>'[1]1 кв СВОД'!BH113</f>
        <v>0</v>
      </c>
      <c r="P118" s="151">
        <f>'[1]1 кв СВОД'!BI113</f>
        <v>0</v>
      </c>
      <c r="Q118" s="151">
        <f>'[1]1 кв СВОД'!BJ113</f>
        <v>0</v>
      </c>
      <c r="R118" s="151">
        <f>'[1]1 кв СВОД'!BK113</f>
        <v>0</v>
      </c>
      <c r="S118" s="105">
        <f>'[1]План 2 квартала'!AW113</f>
        <v>0</v>
      </c>
      <c r="T118" s="113">
        <f>SUM(U118:W118)</f>
        <v>0</v>
      </c>
      <c r="U118" s="105">
        <f>'[1]План 2 квартала'!AY113</f>
        <v>0</v>
      </c>
      <c r="V118" s="105">
        <f>'[1]План 2 квартала'!AZ113</f>
        <v>0</v>
      </c>
      <c r="W118" s="105">
        <f>'[1]План 2 квартала'!BA113</f>
        <v>0</v>
      </c>
      <c r="X118" s="105">
        <f>'[1]План 2 квартала'!BB113</f>
        <v>0</v>
      </c>
      <c r="Y118" s="113">
        <f>SUM(Z118:AB118)</f>
        <v>0</v>
      </c>
      <c r="Z118" s="105">
        <f>'[1]План 2 квартала'!BD113</f>
        <v>0</v>
      </c>
      <c r="AA118" s="105">
        <f>'[1]План 2 квартала'!BE113</f>
        <v>0</v>
      </c>
      <c r="AB118" s="105">
        <f>'[1]План 2 квартала'!BF113</f>
        <v>0</v>
      </c>
      <c r="AC118" s="105">
        <f>'[1]План 2 квартала'!BG113</f>
        <v>0</v>
      </c>
      <c r="AD118" s="113">
        <f>SUM(AE118:AG118)</f>
        <v>0</v>
      </c>
      <c r="AE118" s="105">
        <f>'[1]План 2 квартала'!BI113</f>
        <v>0</v>
      </c>
      <c r="AF118" s="105">
        <f>'[1]План 2 квартала'!BJ113</f>
        <v>0</v>
      </c>
      <c r="AG118" s="105">
        <f>'[1]План 2 квартала'!BK113</f>
        <v>0</v>
      </c>
      <c r="AH118" s="106">
        <f>'[1]План 3 квартала'!AW113</f>
        <v>0</v>
      </c>
      <c r="AI118" s="106">
        <f>'[1]План 3 квартала'!AX113</f>
        <v>0</v>
      </c>
      <c r="AJ118" s="106">
        <f>'[1]План 3 квартала'!AY113</f>
        <v>0</v>
      </c>
      <c r="AK118" s="106">
        <f>'[1]План 3 квартала'!AZ113</f>
        <v>0</v>
      </c>
      <c r="AL118" s="106">
        <f>'[1]План 3 квартала'!BA113</f>
        <v>0</v>
      </c>
      <c r="AM118" s="106">
        <f>'[1]План 3 квартала'!BB113</f>
        <v>0</v>
      </c>
      <c r="AN118" s="106">
        <f>'[1]План 3 квартала'!BC113</f>
        <v>0</v>
      </c>
      <c r="AO118" s="106">
        <f>'[1]План 3 квартала'!BD113</f>
        <v>0</v>
      </c>
      <c r="AP118" s="106">
        <f>'[1]План 3 квартала'!BE113</f>
        <v>0</v>
      </c>
      <c r="AQ118" s="106">
        <f>'[1]План 3 квартала'!BF113</f>
        <v>0</v>
      </c>
      <c r="AR118" s="106">
        <f>'[1]План 3 квартала'!BG113</f>
        <v>0</v>
      </c>
      <c r="AS118" s="106">
        <f>'[1]План 3 квартала'!BH113</f>
        <v>0</v>
      </c>
      <c r="AT118" s="106">
        <f>'[1]План 3 квартала'!BI113</f>
        <v>0</v>
      </c>
      <c r="AU118" s="106">
        <f>'[1]План 3 квартала'!BJ113</f>
        <v>0</v>
      </c>
      <c r="AV118" s="106">
        <f>'[1]План 3 квартала'!BK113</f>
        <v>0</v>
      </c>
      <c r="AW118" s="106">
        <f>'[1]План 4 квартала'!AW113</f>
        <v>0</v>
      </c>
      <c r="AX118" s="106">
        <f>'[1]План 4 квартала'!AX113</f>
        <v>0</v>
      </c>
      <c r="AY118" s="106">
        <f>'[1]План 4 квартала'!AY113</f>
        <v>0</v>
      </c>
      <c r="AZ118" s="106">
        <f>'[1]План 4 квартала'!AZ113</f>
        <v>0</v>
      </c>
      <c r="BA118" s="106">
        <f>'[1]План 4 квартала'!BA113</f>
        <v>0</v>
      </c>
      <c r="BB118" s="106">
        <f>'[1]План 4 квартала'!BB113</f>
        <v>0</v>
      </c>
      <c r="BC118" s="106">
        <f>'[1]План 4 квартала'!BC113</f>
        <v>0</v>
      </c>
      <c r="BD118" s="106">
        <f>'[1]План 4 квартала'!BD113</f>
        <v>0</v>
      </c>
      <c r="BE118" s="106">
        <f>'[1]План 4 квартала'!BE113</f>
        <v>0</v>
      </c>
      <c r="BF118" s="106">
        <f>'[1]План 4 квартала'!BF113</f>
        <v>0</v>
      </c>
      <c r="BG118" s="106">
        <f>'[1]План 4 квартала'!BG113</f>
        <v>0</v>
      </c>
      <c r="BH118" s="106">
        <f>'[1]План 4 квартала'!BH113</f>
        <v>0</v>
      </c>
      <c r="BI118" s="106">
        <f>'[1]План 4 квартала'!BI113</f>
        <v>0</v>
      </c>
      <c r="BJ118" s="106">
        <f>'[1]План 4 квартала'!BJ113</f>
        <v>0</v>
      </c>
      <c r="BK118" s="106">
        <f>'[1]План 4 квартала'!BK113</f>
        <v>0</v>
      </c>
      <c r="BL118" s="114"/>
      <c r="BM118" s="115">
        <f>SUM(BN118:BP118)</f>
        <v>0</v>
      </c>
      <c r="BN118" s="116">
        <f t="shared" si="18"/>
        <v>0</v>
      </c>
      <c r="BO118" s="116">
        <f t="shared" si="18"/>
        <v>0</v>
      </c>
      <c r="BP118" s="117">
        <f t="shared" si="18"/>
        <v>0</v>
      </c>
      <c r="BQ118" s="114"/>
      <c r="BR118" s="115">
        <f>SUM(BS118:BT118)</f>
        <v>0</v>
      </c>
      <c r="BS118" s="116">
        <f t="shared" si="19"/>
        <v>0</v>
      </c>
      <c r="BT118" s="116">
        <f t="shared" si="19"/>
        <v>0</v>
      </c>
      <c r="BU118" s="117">
        <f t="shared" si="19"/>
        <v>0</v>
      </c>
      <c r="BV118" s="114"/>
      <c r="BW118" s="115">
        <f>SUM(BX118:BZ118)</f>
        <v>0</v>
      </c>
      <c r="BX118" s="116">
        <f t="shared" si="20"/>
        <v>0</v>
      </c>
      <c r="BY118" s="117">
        <f t="shared" si="20"/>
        <v>0</v>
      </c>
      <c r="BZ118" s="118">
        <f>BP118</f>
        <v>0</v>
      </c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s="4" customFormat="1" ht="23.25" thickBot="1">
      <c r="A119" s="152"/>
      <c r="B119" s="153" t="s">
        <v>133</v>
      </c>
      <c r="C119" s="136" t="s">
        <v>94</v>
      </c>
      <c r="D119" s="151">
        <f>'[1]1 кв СВОД'!AW114</f>
        <v>0</v>
      </c>
      <c r="E119" s="151">
        <f>'[1]1 кв СВОД'!AX114</f>
        <v>0</v>
      </c>
      <c r="F119" s="151">
        <f>'[1]1 кв СВОД'!AY114</f>
        <v>0</v>
      </c>
      <c r="G119" s="151">
        <f>'[1]1 кв СВОД'!AZ114</f>
        <v>0</v>
      </c>
      <c r="H119" s="151">
        <f>'[1]1 кв СВОД'!BA114</f>
        <v>0</v>
      </c>
      <c r="I119" s="151">
        <f>'[1]1 кв СВОД'!BB114</f>
        <v>0</v>
      </c>
      <c r="J119" s="151">
        <f>'[1]1 кв СВОД'!BC114</f>
        <v>0</v>
      </c>
      <c r="K119" s="151">
        <f>'[1]1 кв СВОД'!BD114</f>
        <v>0</v>
      </c>
      <c r="L119" s="151">
        <f>'[1]1 кв СВОД'!BE114</f>
        <v>0</v>
      </c>
      <c r="M119" s="151">
        <f>'[1]1 кв СВОД'!BF114</f>
        <v>0</v>
      </c>
      <c r="N119" s="151">
        <f>'[1]1 кв СВОД'!BG114</f>
        <v>0</v>
      </c>
      <c r="O119" s="151">
        <f>'[1]1 кв СВОД'!BH114</f>
        <v>0</v>
      </c>
      <c r="P119" s="151">
        <f>'[1]1 кв СВОД'!BI114</f>
        <v>0</v>
      </c>
      <c r="Q119" s="151">
        <f>'[1]1 кв СВОД'!BJ114</f>
        <v>0</v>
      </c>
      <c r="R119" s="151">
        <f>'[1]1 кв СВОД'!BK114</f>
        <v>0</v>
      </c>
      <c r="S119" s="105">
        <f>'[1]План 2 квартала'!AW114</f>
        <v>0</v>
      </c>
      <c r="T119" s="113">
        <f>SUM(U119:W119)</f>
        <v>0</v>
      </c>
      <c r="U119" s="105">
        <f>'[1]План 2 квартала'!AY114</f>
        <v>0</v>
      </c>
      <c r="V119" s="105">
        <f>'[1]План 2 квартала'!AZ114</f>
        <v>0</v>
      </c>
      <c r="W119" s="105">
        <f>'[1]План 2 квартала'!BA114</f>
        <v>0</v>
      </c>
      <c r="X119" s="105">
        <f>'[1]План 2 квартала'!BB114</f>
        <v>0</v>
      </c>
      <c r="Y119" s="113">
        <f>SUM(Z119:AB119)</f>
        <v>0</v>
      </c>
      <c r="Z119" s="105">
        <f>'[1]План 2 квартала'!BD114</f>
        <v>0</v>
      </c>
      <c r="AA119" s="105">
        <f>'[1]План 2 квартала'!BE114</f>
        <v>0</v>
      </c>
      <c r="AB119" s="105">
        <f>'[1]План 2 квартала'!BF114</f>
        <v>0</v>
      </c>
      <c r="AC119" s="105">
        <f>'[1]План 2 квартала'!BG114</f>
        <v>0</v>
      </c>
      <c r="AD119" s="113">
        <f>SUM(AE119:AG119)</f>
        <v>0</v>
      </c>
      <c r="AE119" s="105">
        <f>'[1]План 2 квартала'!BI114</f>
        <v>0</v>
      </c>
      <c r="AF119" s="105">
        <f>'[1]План 2 квартала'!BJ114</f>
        <v>0</v>
      </c>
      <c r="AG119" s="105">
        <f>'[1]План 2 квартала'!BK114</f>
        <v>0</v>
      </c>
      <c r="AH119" s="106">
        <f>'[1]План 3 квартала'!AW114</f>
        <v>0</v>
      </c>
      <c r="AI119" s="106">
        <f>'[1]План 3 квартала'!AX114</f>
        <v>0</v>
      </c>
      <c r="AJ119" s="106">
        <f>'[1]План 3 квартала'!AY114</f>
        <v>0</v>
      </c>
      <c r="AK119" s="106">
        <f>'[1]План 3 квартала'!AZ114</f>
        <v>0</v>
      </c>
      <c r="AL119" s="106">
        <f>'[1]План 3 квартала'!BA114</f>
        <v>0</v>
      </c>
      <c r="AM119" s="106">
        <f>'[1]План 3 квартала'!BB114</f>
        <v>0</v>
      </c>
      <c r="AN119" s="106">
        <f>'[1]План 3 квартала'!BC114</f>
        <v>0</v>
      </c>
      <c r="AO119" s="106">
        <f>'[1]План 3 квартала'!BD114</f>
        <v>0</v>
      </c>
      <c r="AP119" s="106">
        <f>'[1]План 3 квартала'!BE114</f>
        <v>0</v>
      </c>
      <c r="AQ119" s="106">
        <f>'[1]План 3 квартала'!BF114</f>
        <v>0</v>
      </c>
      <c r="AR119" s="106">
        <f>'[1]План 3 квартала'!BG114</f>
        <v>0</v>
      </c>
      <c r="AS119" s="106">
        <f>'[1]План 3 квартала'!BH114</f>
        <v>0</v>
      </c>
      <c r="AT119" s="106">
        <f>'[1]План 3 квартала'!BI114</f>
        <v>0</v>
      </c>
      <c r="AU119" s="106">
        <f>'[1]План 3 квартала'!BJ114</f>
        <v>0</v>
      </c>
      <c r="AV119" s="106">
        <f>'[1]План 3 квартала'!BK114</f>
        <v>0</v>
      </c>
      <c r="AW119" s="106">
        <f>'[1]План 4 квартала'!AW114</f>
        <v>0</v>
      </c>
      <c r="AX119" s="106">
        <f>'[1]План 4 квартала'!AX114</f>
        <v>0</v>
      </c>
      <c r="AY119" s="106">
        <f>'[1]План 4 квартала'!AY114</f>
        <v>0</v>
      </c>
      <c r="AZ119" s="106">
        <f>'[1]План 4 квартала'!AZ114</f>
        <v>0</v>
      </c>
      <c r="BA119" s="106">
        <f>'[1]План 4 квартала'!BA114</f>
        <v>0</v>
      </c>
      <c r="BB119" s="106">
        <f>'[1]План 4 квартала'!BB114</f>
        <v>0</v>
      </c>
      <c r="BC119" s="106">
        <f>'[1]План 4 квартала'!BC114</f>
        <v>0</v>
      </c>
      <c r="BD119" s="106">
        <f>'[1]План 4 квартала'!BD114</f>
        <v>0</v>
      </c>
      <c r="BE119" s="106">
        <f>'[1]План 4 квартала'!BE114</f>
        <v>0</v>
      </c>
      <c r="BF119" s="106">
        <f>'[1]План 4 квартала'!BF114</f>
        <v>0</v>
      </c>
      <c r="BG119" s="106">
        <f>'[1]План 4 квартала'!BG114</f>
        <v>0</v>
      </c>
      <c r="BH119" s="106">
        <f>'[1]План 4 квартала'!BH114</f>
        <v>0</v>
      </c>
      <c r="BI119" s="106">
        <f>'[1]План 4 квартала'!BI114</f>
        <v>0</v>
      </c>
      <c r="BJ119" s="106">
        <f>'[1]План 4 квартала'!BJ114</f>
        <v>0</v>
      </c>
      <c r="BK119" s="106">
        <f>'[1]План 4 квартала'!BK114</f>
        <v>0</v>
      </c>
      <c r="BL119" s="154"/>
      <c r="BM119" s="155">
        <f>SUM(BN119:BP119)</f>
        <v>0</v>
      </c>
      <c r="BN119" s="125">
        <f t="shared" si="18"/>
        <v>0</v>
      </c>
      <c r="BO119" s="125">
        <f t="shared" si="18"/>
        <v>0</v>
      </c>
      <c r="BP119" s="126">
        <f t="shared" si="18"/>
        <v>0</v>
      </c>
      <c r="BQ119" s="154"/>
      <c r="BR119" s="155">
        <f>SUM(BS119:BT119)</f>
        <v>0</v>
      </c>
      <c r="BS119" s="125">
        <f t="shared" si="19"/>
        <v>0</v>
      </c>
      <c r="BT119" s="125">
        <f t="shared" si="19"/>
        <v>0</v>
      </c>
      <c r="BU119" s="126">
        <f t="shared" si="19"/>
        <v>0</v>
      </c>
      <c r="BV119" s="123"/>
      <c r="BW119" s="124">
        <f>SUM(BX119:BZ119)</f>
        <v>0</v>
      </c>
      <c r="BX119" s="125">
        <f t="shared" si="20"/>
        <v>0</v>
      </c>
      <c r="BY119" s="126">
        <f t="shared" si="20"/>
        <v>0</v>
      </c>
      <c r="BZ119" s="127">
        <f>BP119</f>
        <v>0</v>
      </c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s="4" customFormat="1" ht="21.75" thickBot="1">
      <c r="A120" s="149"/>
      <c r="B120" s="95" t="s">
        <v>99</v>
      </c>
      <c r="C120" s="134" t="s">
        <v>94</v>
      </c>
      <c r="D120" s="97">
        <f>'[1]1 кв СВОД'!AW115</f>
        <v>0</v>
      </c>
      <c r="E120" s="97">
        <f>'[1]1 кв СВОД'!AX115</f>
        <v>0</v>
      </c>
      <c r="F120" s="97">
        <f>'[1]1 кв СВОД'!AY115</f>
        <v>0</v>
      </c>
      <c r="G120" s="97">
        <f>'[1]1 кв СВОД'!AZ115</f>
        <v>0</v>
      </c>
      <c r="H120" s="97">
        <f>'[1]1 кв СВОД'!BA115</f>
        <v>0</v>
      </c>
      <c r="I120" s="97">
        <f>'[1]1 кв СВОД'!BB115</f>
        <v>0</v>
      </c>
      <c r="J120" s="97">
        <f>'[1]1 кв СВОД'!BC115</f>
        <v>0</v>
      </c>
      <c r="K120" s="97">
        <f>'[1]1 кв СВОД'!BD115</f>
        <v>0</v>
      </c>
      <c r="L120" s="97">
        <f>'[1]1 кв СВОД'!BE115</f>
        <v>0</v>
      </c>
      <c r="M120" s="97">
        <f>'[1]1 кв СВОД'!BF115</f>
        <v>0</v>
      </c>
      <c r="N120" s="97">
        <f>'[1]1 кв СВОД'!BG115</f>
        <v>0</v>
      </c>
      <c r="O120" s="97">
        <f>'[1]1 кв СВОД'!BH115</f>
        <v>0</v>
      </c>
      <c r="P120" s="97">
        <f>'[1]1 кв СВОД'!BI115</f>
        <v>0</v>
      </c>
      <c r="Q120" s="97">
        <f>'[1]1 кв СВОД'!BJ115</f>
        <v>0</v>
      </c>
      <c r="R120" s="97">
        <f>'[1]1 кв СВОД'!BK115</f>
        <v>0</v>
      </c>
      <c r="S120" s="97">
        <f>'[1]План 2 квартала'!AW115</f>
        <v>0</v>
      </c>
      <c r="T120" s="97">
        <f>'[1]План 2 квартала'!AX115</f>
        <v>0</v>
      </c>
      <c r="U120" s="97">
        <f>'[1]План 2 квартала'!AY115</f>
        <v>0</v>
      </c>
      <c r="V120" s="97">
        <f>'[1]План 2 квартала'!AZ115</f>
        <v>0</v>
      </c>
      <c r="W120" s="97">
        <f>'[1]План 2 квартала'!BA115</f>
        <v>0</v>
      </c>
      <c r="X120" s="97">
        <f>'[1]План 2 квартала'!BB115</f>
        <v>0</v>
      </c>
      <c r="Y120" s="97">
        <f>'[1]План 2 квартала'!BC115</f>
        <v>0</v>
      </c>
      <c r="Z120" s="97">
        <f>'[1]План 2 квартала'!BD115</f>
        <v>0</v>
      </c>
      <c r="AA120" s="97">
        <f>'[1]План 2 квартала'!BE115</f>
        <v>0</v>
      </c>
      <c r="AB120" s="97">
        <f>'[1]План 2 квартала'!BF115</f>
        <v>0</v>
      </c>
      <c r="AC120" s="97">
        <f>'[1]План 2 квартала'!BG115</f>
        <v>0</v>
      </c>
      <c r="AD120" s="97">
        <f>'[1]План 2 квартала'!BH115</f>
        <v>0</v>
      </c>
      <c r="AE120" s="97">
        <f>'[1]План 2 квартала'!BI115</f>
        <v>0</v>
      </c>
      <c r="AF120" s="97">
        <f>'[1]План 2 квартала'!BJ115</f>
        <v>0</v>
      </c>
      <c r="AG120" s="97">
        <f>'[1]План 2 квартала'!BK115</f>
        <v>0</v>
      </c>
      <c r="AH120" s="97">
        <f>'[1]План 3 квартала'!AW115</f>
        <v>0</v>
      </c>
      <c r="AI120" s="97">
        <f>'[1]План 3 квартала'!AX115</f>
        <v>0</v>
      </c>
      <c r="AJ120" s="97">
        <f>'[1]План 3 квартала'!AY115</f>
        <v>0</v>
      </c>
      <c r="AK120" s="97">
        <f>'[1]План 3 квартала'!AZ115</f>
        <v>0</v>
      </c>
      <c r="AL120" s="97">
        <f>'[1]План 3 квартала'!BA115</f>
        <v>0</v>
      </c>
      <c r="AM120" s="97">
        <f>'[1]План 3 квартала'!BB115</f>
        <v>0</v>
      </c>
      <c r="AN120" s="97">
        <f>'[1]План 3 квартала'!BC115</f>
        <v>0</v>
      </c>
      <c r="AO120" s="97">
        <f>'[1]План 3 квартала'!BD115</f>
        <v>0</v>
      </c>
      <c r="AP120" s="97">
        <f>'[1]План 3 квартала'!BE115</f>
        <v>0</v>
      </c>
      <c r="AQ120" s="97">
        <f>'[1]План 3 квартала'!BF115</f>
        <v>0</v>
      </c>
      <c r="AR120" s="97">
        <f>'[1]План 3 квартала'!BG115</f>
        <v>0</v>
      </c>
      <c r="AS120" s="97">
        <f>'[1]План 3 квартала'!BH115</f>
        <v>0</v>
      </c>
      <c r="AT120" s="97">
        <f>'[1]План 3 квартала'!BI115</f>
        <v>0</v>
      </c>
      <c r="AU120" s="97">
        <f>'[1]План 3 квартала'!BJ115</f>
        <v>0</v>
      </c>
      <c r="AV120" s="97">
        <f>'[1]План 3 квартала'!BK115</f>
        <v>0</v>
      </c>
      <c r="AW120" s="97">
        <f>'[1]План 4 квартала'!AW115</f>
        <v>0</v>
      </c>
      <c r="AX120" s="97">
        <f>'[1]План 4 квартала'!AX115</f>
        <v>0</v>
      </c>
      <c r="AY120" s="97">
        <f>'[1]План 4 квартала'!AY115</f>
        <v>0</v>
      </c>
      <c r="AZ120" s="97">
        <f>'[1]План 4 квартала'!AZ115</f>
        <v>0</v>
      </c>
      <c r="BA120" s="97">
        <f>'[1]План 4 квартала'!BA115</f>
        <v>0</v>
      </c>
      <c r="BB120" s="97">
        <f>'[1]План 4 квартала'!BB115</f>
        <v>0</v>
      </c>
      <c r="BC120" s="97">
        <f>'[1]План 4 квартала'!BC115</f>
        <v>0</v>
      </c>
      <c r="BD120" s="97">
        <f>'[1]План 4 квартала'!BD115</f>
        <v>0</v>
      </c>
      <c r="BE120" s="97">
        <f>'[1]План 4 квартала'!BE115</f>
        <v>0</v>
      </c>
      <c r="BF120" s="97">
        <f>'[1]План 4 квартала'!BF115</f>
        <v>0</v>
      </c>
      <c r="BG120" s="97">
        <f>'[1]План 4 квартала'!BG115</f>
        <v>0</v>
      </c>
      <c r="BH120" s="97">
        <f>'[1]План 4 квартала'!BH115</f>
        <v>0</v>
      </c>
      <c r="BI120" s="97">
        <f>'[1]План 4 квартала'!BI115</f>
        <v>0</v>
      </c>
      <c r="BJ120" s="97">
        <f>'[1]План 4 квартала'!BJ115</f>
        <v>0</v>
      </c>
      <c r="BK120" s="97">
        <f>'[1]План 4 квартала'!BK115</f>
        <v>0</v>
      </c>
      <c r="BL120" s="98">
        <f>D120+S120+AH120+AW120</f>
        <v>0</v>
      </c>
      <c r="BM120" s="98">
        <f>E120+T120+AI120+AX120</f>
        <v>0</v>
      </c>
      <c r="BN120" s="98">
        <f t="shared" si="18"/>
        <v>0</v>
      </c>
      <c r="BO120" s="98">
        <f t="shared" si="18"/>
        <v>0</v>
      </c>
      <c r="BP120" s="98">
        <f t="shared" si="18"/>
        <v>0</v>
      </c>
      <c r="BQ120" s="98">
        <f>I120+X120+AM120+BB120</f>
        <v>0</v>
      </c>
      <c r="BR120" s="98">
        <f>J120+Y120+AN120+BC120</f>
        <v>0</v>
      </c>
      <c r="BS120" s="98">
        <f t="shared" si="19"/>
        <v>0</v>
      </c>
      <c r="BT120" s="98">
        <f t="shared" si="19"/>
        <v>0</v>
      </c>
      <c r="BU120" s="98">
        <f t="shared" si="19"/>
        <v>0</v>
      </c>
      <c r="BV120" s="98">
        <f>N120+AC120+AR120+BG120</f>
        <v>0</v>
      </c>
      <c r="BW120" s="98">
        <f>O120+AD120+AS120+BH120</f>
        <v>0</v>
      </c>
      <c r="BX120" s="98">
        <f>P120+AE120+AT120+BI120</f>
        <v>0</v>
      </c>
      <c r="BY120" s="98">
        <f>Q120+AF120+AU120+BJ120</f>
        <v>0</v>
      </c>
      <c r="BZ120" s="98">
        <f>R120+AG120+AV120+BK120</f>
        <v>0</v>
      </c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22.5">
      <c r="A121" s="156"/>
      <c r="B121" s="157" t="s">
        <v>125</v>
      </c>
      <c r="C121" s="158" t="s">
        <v>126</v>
      </c>
      <c r="D121" s="102">
        <f>'[1]1 кв СВОД'!AW116</f>
        <v>0</v>
      </c>
      <c r="E121" s="102"/>
      <c r="F121" s="102">
        <f>'[1]1 кв СВОД'!AY116</f>
        <v>0</v>
      </c>
      <c r="G121" s="102">
        <f>'[1]1 кв СВОД'!AZ116</f>
        <v>0</v>
      </c>
      <c r="H121" s="102">
        <f>'[1]1 кв СВОД'!BA116</f>
        <v>0</v>
      </c>
      <c r="I121" s="102">
        <f>'[1]1 кв СВОД'!BB116</f>
        <v>0</v>
      </c>
      <c r="J121" s="102"/>
      <c r="K121" s="102">
        <f>'[1]1 кв СВОД'!BD116</f>
        <v>0</v>
      </c>
      <c r="L121" s="102">
        <f>'[1]1 кв СВОД'!BE116</f>
        <v>0</v>
      </c>
      <c r="M121" s="102">
        <f>'[1]1 кв СВОД'!BF116</f>
        <v>0</v>
      </c>
      <c r="N121" s="102">
        <f>'[1]1 кв СВОД'!BG116</f>
        <v>0</v>
      </c>
      <c r="O121" s="102"/>
      <c r="P121" s="102">
        <f>'[1]1 кв СВОД'!BI116</f>
        <v>0</v>
      </c>
      <c r="Q121" s="102">
        <f>'[1]1 кв СВОД'!BJ116</f>
        <v>0</v>
      </c>
      <c r="R121" s="102">
        <f>'[1]1 кв СВОД'!BK116</f>
        <v>0</v>
      </c>
      <c r="S121" s="103">
        <f>'[1]План 2 квартала'!AW116</f>
        <v>0</v>
      </c>
      <c r="T121" s="104"/>
      <c r="U121" s="105">
        <f>'[1]План 2 квартала'!AY116</f>
        <v>0</v>
      </c>
      <c r="V121" s="105">
        <f>'[1]План 2 квартала'!AZ116</f>
        <v>0</v>
      </c>
      <c r="W121" s="105">
        <f>'[1]План 2 квартала'!BA116</f>
        <v>0</v>
      </c>
      <c r="X121" s="103">
        <f>'[1]План 2 квартала'!BB116</f>
        <v>0</v>
      </c>
      <c r="Y121" s="104"/>
      <c r="Z121" s="105">
        <f>'[1]План 2 квартала'!BD116</f>
        <v>0</v>
      </c>
      <c r="AA121" s="105">
        <f>'[1]План 2 квартала'!BE116</f>
        <v>0</v>
      </c>
      <c r="AB121" s="105">
        <f>'[1]План 2 квартала'!BF116</f>
        <v>0</v>
      </c>
      <c r="AC121" s="103">
        <f>'[1]План 2 квартала'!BG116</f>
        <v>0</v>
      </c>
      <c r="AD121" s="104"/>
      <c r="AE121" s="105">
        <f>'[1]План 2 квартала'!BI116</f>
        <v>0</v>
      </c>
      <c r="AF121" s="105">
        <f>'[1]План 2 квартала'!BJ116</f>
        <v>0</v>
      </c>
      <c r="AG121" s="105">
        <f>'[1]План 2 квартала'!BK116</f>
        <v>0</v>
      </c>
      <c r="AH121" s="106">
        <f>'[1]План 3 квартала'!AW116</f>
        <v>0</v>
      </c>
      <c r="AI121" s="106">
        <f>'[1]План 3 квартала'!AX116</f>
        <v>0</v>
      </c>
      <c r="AJ121" s="106">
        <f>'[1]План 3 квартала'!AY116</f>
        <v>0</v>
      </c>
      <c r="AK121" s="106">
        <f>'[1]План 3 квартала'!AZ116</f>
        <v>0</v>
      </c>
      <c r="AL121" s="106">
        <f>'[1]План 3 квартала'!BA116</f>
        <v>0</v>
      </c>
      <c r="AM121" s="106">
        <f>'[1]План 3 квартала'!BB116</f>
        <v>0</v>
      </c>
      <c r="AN121" s="106">
        <f>'[1]План 3 квартала'!BC116</f>
        <v>0</v>
      </c>
      <c r="AO121" s="106">
        <f>'[1]План 3 квартала'!BD116</f>
        <v>0</v>
      </c>
      <c r="AP121" s="106">
        <f>'[1]План 3 квартала'!BE116</f>
        <v>0</v>
      </c>
      <c r="AQ121" s="106">
        <f>'[1]План 3 квартала'!BF116</f>
        <v>0</v>
      </c>
      <c r="AR121" s="106">
        <f>'[1]План 3 квартала'!BG116</f>
        <v>0</v>
      </c>
      <c r="AS121" s="106">
        <f>'[1]План 3 квартала'!BH116</f>
        <v>0</v>
      </c>
      <c r="AT121" s="106">
        <f>'[1]План 3 квартала'!BI116</f>
        <v>0</v>
      </c>
      <c r="AU121" s="106">
        <f>'[1]План 3 квартала'!BJ116</f>
        <v>0</v>
      </c>
      <c r="AV121" s="106">
        <f>'[1]План 3 квартала'!BK116</f>
        <v>0</v>
      </c>
      <c r="AW121" s="106">
        <f>'[1]План 4 квартала'!AW116:AX116</f>
        <v>0</v>
      </c>
      <c r="AX121" s="106">
        <f>'[1]План 4 квартала'!AX116:AY116</f>
        <v>0</v>
      </c>
      <c r="AY121" s="106">
        <f>'[1]План 4 квартала'!AY116</f>
        <v>0</v>
      </c>
      <c r="AZ121" s="106">
        <f>'[1]План 4 квартала'!AZ116</f>
        <v>0</v>
      </c>
      <c r="BA121" s="106">
        <f>'[1]План 4 квартала'!BA116</f>
        <v>0</v>
      </c>
      <c r="BB121" s="106">
        <f>'[1]План 4 квартала'!BB116:BC116</f>
        <v>0</v>
      </c>
      <c r="BC121" s="106">
        <f>'[1]План 4 квартала'!BC116:BD116</f>
        <v>0</v>
      </c>
      <c r="BD121" s="106">
        <f>'[1]План 4 квартала'!BD116</f>
        <v>0</v>
      </c>
      <c r="BE121" s="106">
        <f>'[1]План 4 квартала'!BE116</f>
        <v>0</v>
      </c>
      <c r="BF121" s="106">
        <f>'[1]План 4 квартала'!BF116</f>
        <v>0</v>
      </c>
      <c r="BG121" s="106">
        <f>'[1]План 4 квартала'!BG116:BH116</f>
        <v>0</v>
      </c>
      <c r="BH121" s="106">
        <f>'[1]План 4 квартала'!BH116:BI116</f>
        <v>0</v>
      </c>
      <c r="BI121" s="106">
        <f>'[1]План 4 квартала'!BI116</f>
        <v>0</v>
      </c>
      <c r="BJ121" s="106">
        <f>'[1]План 4 квартала'!BJ116</f>
        <v>0</v>
      </c>
      <c r="BK121" s="106">
        <f>'[1]План 4 квартала'!BK116</f>
        <v>0</v>
      </c>
      <c r="BL121" s="106">
        <f>D121+S121+AH121+AW121</f>
        <v>0</v>
      </c>
      <c r="BM121" s="159">
        <f>E121+T121+AI121+AX121</f>
        <v>0</v>
      </c>
      <c r="BN121" s="160"/>
      <c r="BO121" s="161"/>
      <c r="BP121" s="162"/>
      <c r="BQ121" s="106">
        <f>I121+X121+AM121+BB121</f>
        <v>0</v>
      </c>
      <c r="BR121" s="159">
        <f>J121+Y121+AN121+BC121</f>
        <v>0</v>
      </c>
      <c r="BS121" s="160"/>
      <c r="BT121" s="161"/>
      <c r="BU121" s="162"/>
      <c r="BV121" s="106">
        <f>BL121+BQ121</f>
        <v>0</v>
      </c>
      <c r="BW121" s="163"/>
      <c r="BX121" s="160"/>
      <c r="BY121" s="162"/>
      <c r="BZ121" s="164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5">
      <c r="A122" s="156"/>
      <c r="B122" s="165"/>
      <c r="C122" s="158" t="s">
        <v>94</v>
      </c>
      <c r="D122" s="102">
        <f>'[1]1 кв СВОД'!AW117</f>
        <v>0</v>
      </c>
      <c r="E122" s="102">
        <f>'[1]1 кв СВОД'!AX117</f>
        <v>0</v>
      </c>
      <c r="F122" s="102">
        <f>'[1]1 кв СВОД'!AY117</f>
        <v>0</v>
      </c>
      <c r="G122" s="102">
        <f>'[1]1 кв СВОД'!AZ117</f>
        <v>0</v>
      </c>
      <c r="H122" s="102">
        <f>'[1]1 кв СВОД'!BA117</f>
        <v>0</v>
      </c>
      <c r="I122" s="102">
        <f>'[1]1 кв СВОД'!BB117</f>
        <v>0</v>
      </c>
      <c r="J122" s="102">
        <f>'[1]1 кв СВОД'!BC117</f>
        <v>0</v>
      </c>
      <c r="K122" s="102">
        <f>'[1]1 кв СВОД'!BD117</f>
        <v>0</v>
      </c>
      <c r="L122" s="102">
        <f>'[1]1 кв СВОД'!BE117</f>
        <v>0</v>
      </c>
      <c r="M122" s="102">
        <f>'[1]1 кв СВОД'!BF117</f>
        <v>0</v>
      </c>
      <c r="N122" s="102">
        <f>'[1]1 кв СВОД'!BG117</f>
        <v>0</v>
      </c>
      <c r="O122" s="102">
        <f>'[1]1 кв СВОД'!BH117</f>
        <v>0</v>
      </c>
      <c r="P122" s="102">
        <f>'[1]1 кв СВОД'!BI117</f>
        <v>0</v>
      </c>
      <c r="Q122" s="102">
        <f>'[1]1 кв СВОД'!BJ117</f>
        <v>0</v>
      </c>
      <c r="R122" s="102">
        <f>'[1]1 кв СВОД'!BK117</f>
        <v>0</v>
      </c>
      <c r="S122" s="105">
        <f>'[1]План 2 квартала'!AW117</f>
        <v>0</v>
      </c>
      <c r="T122" s="113">
        <f>SUM(U122:W122)</f>
        <v>0</v>
      </c>
      <c r="U122" s="105">
        <f>'[1]План 2 квартала'!AY117</f>
        <v>0</v>
      </c>
      <c r="V122" s="105">
        <f>'[1]План 2 квартала'!AZ117</f>
        <v>0</v>
      </c>
      <c r="W122" s="105">
        <f>'[1]План 2 квартала'!BA117</f>
        <v>0</v>
      </c>
      <c r="X122" s="105">
        <f>'[1]План 2 квартала'!BB117</f>
        <v>0</v>
      </c>
      <c r="Y122" s="113">
        <f>SUM(Z122:AB122)</f>
        <v>0</v>
      </c>
      <c r="Z122" s="105">
        <f>'[1]План 2 квартала'!BD117</f>
        <v>0</v>
      </c>
      <c r="AA122" s="105">
        <f>'[1]План 2 квартала'!BE117</f>
        <v>0</v>
      </c>
      <c r="AB122" s="105">
        <f>'[1]План 2 квартала'!BF117</f>
        <v>0</v>
      </c>
      <c r="AC122" s="105">
        <f>'[1]План 2 квартала'!BG117</f>
        <v>0</v>
      </c>
      <c r="AD122" s="113">
        <f>SUM(AE122:AG122)</f>
        <v>0</v>
      </c>
      <c r="AE122" s="105">
        <f>'[1]План 2 квартала'!BI117</f>
        <v>0</v>
      </c>
      <c r="AF122" s="105">
        <f>'[1]План 2 квартала'!BJ117</f>
        <v>0</v>
      </c>
      <c r="AG122" s="105">
        <f>'[1]План 2 квартала'!BK117</f>
        <v>0</v>
      </c>
      <c r="AH122" s="106">
        <f>'[1]План 3 квартала'!AW117</f>
        <v>0</v>
      </c>
      <c r="AI122" s="106">
        <f>'[1]План 3 квартала'!AX117</f>
        <v>0</v>
      </c>
      <c r="AJ122" s="106">
        <f>'[1]План 3 квартала'!AY117</f>
        <v>0</v>
      </c>
      <c r="AK122" s="106">
        <f>'[1]План 3 квартала'!AZ117</f>
        <v>0</v>
      </c>
      <c r="AL122" s="106">
        <f>'[1]План 3 квартала'!BA117</f>
        <v>0</v>
      </c>
      <c r="AM122" s="106">
        <f>'[1]План 3 квартала'!BB117</f>
        <v>0</v>
      </c>
      <c r="AN122" s="106">
        <f>'[1]План 3 квартала'!BC117</f>
        <v>0</v>
      </c>
      <c r="AO122" s="106">
        <f>'[1]План 3 квартала'!BD117</f>
        <v>0</v>
      </c>
      <c r="AP122" s="106">
        <f>'[1]План 3 квартала'!BE117</f>
        <v>0</v>
      </c>
      <c r="AQ122" s="106">
        <f>'[1]План 3 квартала'!BF117</f>
        <v>0</v>
      </c>
      <c r="AR122" s="106">
        <f>'[1]План 3 квартала'!BG117</f>
        <v>0</v>
      </c>
      <c r="AS122" s="106">
        <f>'[1]План 3 квартала'!BH117</f>
        <v>0</v>
      </c>
      <c r="AT122" s="106">
        <f>'[1]План 3 квартала'!BI117</f>
        <v>0</v>
      </c>
      <c r="AU122" s="106">
        <f>'[1]План 3 квартала'!BJ117</f>
        <v>0</v>
      </c>
      <c r="AV122" s="106">
        <f>'[1]План 3 квартала'!BK117</f>
        <v>0</v>
      </c>
      <c r="AW122" s="106">
        <f>'[1]План 4 квартала'!AW117</f>
        <v>0</v>
      </c>
      <c r="AX122" s="106">
        <f>'[1]План 4 квартала'!AX117</f>
        <v>0</v>
      </c>
      <c r="AY122" s="106">
        <f>'[1]План 4 квартала'!AY117</f>
        <v>0</v>
      </c>
      <c r="AZ122" s="106">
        <f>'[1]План 4 квартала'!AZ117</f>
        <v>0</v>
      </c>
      <c r="BA122" s="106">
        <f>'[1]План 4 квартала'!BA117</f>
        <v>0</v>
      </c>
      <c r="BB122" s="106">
        <f>'[1]План 4 квартала'!BB117</f>
        <v>0</v>
      </c>
      <c r="BC122" s="106">
        <f>'[1]План 4 квартала'!BC117</f>
        <v>0</v>
      </c>
      <c r="BD122" s="106">
        <f>'[1]План 4 квартала'!BD117</f>
        <v>0</v>
      </c>
      <c r="BE122" s="106">
        <f>'[1]План 4 квартала'!BE117</f>
        <v>0</v>
      </c>
      <c r="BF122" s="106">
        <f>'[1]План 4 квартала'!BF117</f>
        <v>0</v>
      </c>
      <c r="BG122" s="106">
        <f>'[1]План 4 квартала'!BG117</f>
        <v>0</v>
      </c>
      <c r="BH122" s="106">
        <f>'[1]План 4 квартала'!BH117</f>
        <v>0</v>
      </c>
      <c r="BI122" s="106">
        <f>'[1]План 4 квартала'!BI117</f>
        <v>0</v>
      </c>
      <c r="BJ122" s="106">
        <f>'[1]План 4 квартала'!BJ117</f>
        <v>0</v>
      </c>
      <c r="BK122" s="106">
        <f>'[1]План 4 квартала'!BK117</f>
        <v>0</v>
      </c>
      <c r="BL122" s="166"/>
      <c r="BM122" s="113">
        <f>SUM(BN122:BP122)</f>
        <v>0</v>
      </c>
      <c r="BN122" s="105">
        <f>F122+U122+AJ122+AY122</f>
        <v>0</v>
      </c>
      <c r="BO122" s="167">
        <f>G122+V122+AK122+AZ122</f>
        <v>0</v>
      </c>
      <c r="BP122" s="168">
        <f>H122+W122+AL122+BA122</f>
        <v>0</v>
      </c>
      <c r="BQ122" s="169"/>
      <c r="BR122" s="170">
        <f>SUM(BS122:BT122)</f>
        <v>0</v>
      </c>
      <c r="BS122" s="105">
        <f>K122+Z122+AO122+BD122</f>
        <v>0</v>
      </c>
      <c r="BT122" s="167">
        <f>L122+AA122+AP122+BE122</f>
        <v>0</v>
      </c>
      <c r="BU122" s="168">
        <f>M122+AB122+AQ122+BF122</f>
        <v>0</v>
      </c>
      <c r="BV122" s="166"/>
      <c r="BW122" s="113">
        <f>SUM(BX122:BZ122)</f>
        <v>0</v>
      </c>
      <c r="BX122" s="105">
        <f>BN122+BS122</f>
        <v>0</v>
      </c>
      <c r="BY122" s="168">
        <f>BO122+BT122</f>
        <v>0</v>
      </c>
      <c r="BZ122" s="171">
        <f>BP122</f>
        <v>0</v>
      </c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33.75">
      <c r="A123" s="156"/>
      <c r="B123" s="157" t="s">
        <v>127</v>
      </c>
      <c r="C123" s="158" t="s">
        <v>103</v>
      </c>
      <c r="D123" s="102">
        <f>'[1]1 кв СВОД'!AW118</f>
        <v>0</v>
      </c>
      <c r="E123" s="102"/>
      <c r="F123" s="102">
        <f>'[1]1 кв СВОД'!AY118</f>
        <v>0</v>
      </c>
      <c r="G123" s="102">
        <f>'[1]1 кв СВОД'!AZ118</f>
        <v>0</v>
      </c>
      <c r="H123" s="102">
        <f>'[1]1 кв СВОД'!BA118</f>
        <v>0</v>
      </c>
      <c r="I123" s="102">
        <f>'[1]1 кв СВОД'!BB118</f>
        <v>0</v>
      </c>
      <c r="J123" s="102"/>
      <c r="K123" s="102">
        <f>'[1]1 кв СВОД'!BD118</f>
        <v>0</v>
      </c>
      <c r="L123" s="102">
        <f>'[1]1 кв СВОД'!BE118</f>
        <v>0</v>
      </c>
      <c r="M123" s="102">
        <f>'[1]1 кв СВОД'!BF118</f>
        <v>0</v>
      </c>
      <c r="N123" s="102">
        <f>'[1]1 кв СВОД'!BG118</f>
        <v>0</v>
      </c>
      <c r="O123" s="102"/>
      <c r="P123" s="102">
        <f>'[1]1 кв СВОД'!BI118</f>
        <v>0</v>
      </c>
      <c r="Q123" s="102">
        <f>'[1]1 кв СВОД'!BJ118</f>
        <v>0</v>
      </c>
      <c r="R123" s="102">
        <f>'[1]1 кв СВОД'!BK118</f>
        <v>0</v>
      </c>
      <c r="S123" s="103">
        <f>'[1]План 2 квартала'!AW118</f>
        <v>0</v>
      </c>
      <c r="T123" s="104"/>
      <c r="U123" s="105">
        <f>'[1]План 2 квартала'!AY118</f>
        <v>0</v>
      </c>
      <c r="V123" s="105">
        <f>'[1]План 2 квартала'!AZ118</f>
        <v>0</v>
      </c>
      <c r="W123" s="105">
        <f>'[1]План 2 квартала'!BA118</f>
        <v>0</v>
      </c>
      <c r="X123" s="103">
        <f>'[1]План 2 квартала'!BB118</f>
        <v>0</v>
      </c>
      <c r="Y123" s="104"/>
      <c r="Z123" s="105">
        <f>'[1]План 2 квартала'!BD118</f>
        <v>0</v>
      </c>
      <c r="AA123" s="105">
        <f>'[1]План 2 квартала'!BE118</f>
        <v>0</v>
      </c>
      <c r="AB123" s="105">
        <f>'[1]План 2 квартала'!BF118</f>
        <v>0</v>
      </c>
      <c r="AC123" s="103">
        <f>'[1]План 2 квартала'!BG118</f>
        <v>0</v>
      </c>
      <c r="AD123" s="104"/>
      <c r="AE123" s="105">
        <f>'[1]План 2 квартала'!BI118</f>
        <v>0</v>
      </c>
      <c r="AF123" s="105">
        <f>'[1]План 2 квартала'!BJ118</f>
        <v>0</v>
      </c>
      <c r="AG123" s="105">
        <f>'[1]План 2 квартала'!BK118</f>
        <v>0</v>
      </c>
      <c r="AH123" s="106">
        <f>'[1]План 3 квартала'!AW118</f>
        <v>0</v>
      </c>
      <c r="AI123" s="106">
        <f>'[1]План 3 квартала'!AX118</f>
        <v>0</v>
      </c>
      <c r="AJ123" s="106">
        <f>'[1]План 3 квартала'!AY118</f>
        <v>0</v>
      </c>
      <c r="AK123" s="106">
        <f>'[1]План 3 квартала'!AZ118</f>
        <v>0</v>
      </c>
      <c r="AL123" s="106">
        <f>'[1]План 3 квартала'!BA118</f>
        <v>0</v>
      </c>
      <c r="AM123" s="106">
        <f>'[1]План 3 квартала'!BB118</f>
        <v>0</v>
      </c>
      <c r="AN123" s="106">
        <f>'[1]План 3 квартала'!BC118</f>
        <v>0</v>
      </c>
      <c r="AO123" s="106">
        <f>'[1]План 3 квартала'!BD118</f>
        <v>0</v>
      </c>
      <c r="AP123" s="106">
        <f>'[1]План 3 квартала'!BE118</f>
        <v>0</v>
      </c>
      <c r="AQ123" s="106">
        <f>'[1]План 3 квартала'!BF118</f>
        <v>0</v>
      </c>
      <c r="AR123" s="106">
        <f>'[1]План 3 квартала'!BG118</f>
        <v>0</v>
      </c>
      <c r="AS123" s="106">
        <f>'[1]План 3 квартала'!BH118</f>
        <v>0</v>
      </c>
      <c r="AT123" s="106">
        <f>'[1]План 3 квартала'!BI118</f>
        <v>0</v>
      </c>
      <c r="AU123" s="106">
        <f>'[1]План 3 квартала'!BJ118</f>
        <v>0</v>
      </c>
      <c r="AV123" s="106">
        <f>'[1]План 3 квартала'!BK118</f>
        <v>0</v>
      </c>
      <c r="AW123" s="106">
        <f>'[1]План 4 квартала'!AW118:AX118</f>
        <v>0</v>
      </c>
      <c r="AX123" s="106">
        <f>'[1]План 4 квартала'!AX118:AY118</f>
        <v>0</v>
      </c>
      <c r="AY123" s="106">
        <f>'[1]План 4 квартала'!AY118</f>
        <v>0</v>
      </c>
      <c r="AZ123" s="106">
        <f>'[1]План 4 квартала'!AZ118</f>
        <v>0</v>
      </c>
      <c r="BA123" s="106">
        <f>'[1]План 4 квартала'!BA118</f>
        <v>0</v>
      </c>
      <c r="BB123" s="106">
        <f>'[1]План 4 квартала'!BB118:BC118</f>
        <v>0</v>
      </c>
      <c r="BC123" s="106">
        <f>'[1]План 4 квартала'!BC118:BD118</f>
        <v>0</v>
      </c>
      <c r="BD123" s="106">
        <f>'[1]План 4 квартала'!BD118</f>
        <v>0</v>
      </c>
      <c r="BE123" s="106">
        <f>'[1]План 4 квартала'!BE118</f>
        <v>0</v>
      </c>
      <c r="BF123" s="106">
        <f>'[1]План 4 квартала'!BF118</f>
        <v>0</v>
      </c>
      <c r="BG123" s="106">
        <f>'[1]План 4 квартала'!BG118:BH118</f>
        <v>0</v>
      </c>
      <c r="BH123" s="106">
        <f>'[1]План 4 квартала'!BH118:BI118</f>
        <v>0</v>
      </c>
      <c r="BI123" s="106">
        <f>'[1]План 4 квартала'!BI118</f>
        <v>0</v>
      </c>
      <c r="BJ123" s="106">
        <f>'[1]План 4 квартала'!BJ118</f>
        <v>0</v>
      </c>
      <c r="BK123" s="106">
        <f>'[1]План 4 квартала'!BK118</f>
        <v>0</v>
      </c>
      <c r="BL123" s="106">
        <f>D123+S123+AH123+AW123</f>
        <v>0</v>
      </c>
      <c r="BM123" s="159">
        <f>E123+T123+AI123+AX123</f>
        <v>0</v>
      </c>
      <c r="BN123" s="160"/>
      <c r="BO123" s="161"/>
      <c r="BP123" s="162"/>
      <c r="BQ123" s="106">
        <f>I123+X123+AM123+BB123</f>
        <v>0</v>
      </c>
      <c r="BR123" s="163"/>
      <c r="BS123" s="160"/>
      <c r="BT123" s="161"/>
      <c r="BU123" s="162"/>
      <c r="BV123" s="106">
        <f>BL123+BQ123</f>
        <v>0</v>
      </c>
      <c r="BW123" s="163"/>
      <c r="BX123" s="160"/>
      <c r="BY123" s="162"/>
      <c r="BZ123" s="164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">
      <c r="A124" s="156"/>
      <c r="B124" s="165"/>
      <c r="C124" s="158" t="s">
        <v>94</v>
      </c>
      <c r="D124" s="102">
        <f>'[1]1 кв СВОД'!AW119</f>
        <v>0</v>
      </c>
      <c r="E124" s="102">
        <f>'[1]1 кв СВОД'!AX119</f>
        <v>0</v>
      </c>
      <c r="F124" s="102">
        <f>'[1]1 кв СВОД'!AY119</f>
        <v>0</v>
      </c>
      <c r="G124" s="102">
        <f>'[1]1 кв СВОД'!AZ119</f>
        <v>0</v>
      </c>
      <c r="H124" s="102">
        <f>'[1]1 кв СВОД'!BA119</f>
        <v>0</v>
      </c>
      <c r="I124" s="102">
        <f>'[1]1 кв СВОД'!BB119</f>
        <v>0</v>
      </c>
      <c r="J124" s="102">
        <f>'[1]1 кв СВОД'!BC119</f>
        <v>0</v>
      </c>
      <c r="K124" s="102">
        <f>'[1]1 кв СВОД'!BD119</f>
        <v>0</v>
      </c>
      <c r="L124" s="102">
        <f>'[1]1 кв СВОД'!BE119</f>
        <v>0</v>
      </c>
      <c r="M124" s="102">
        <f>'[1]1 кв СВОД'!BF119</f>
        <v>0</v>
      </c>
      <c r="N124" s="102">
        <f>'[1]1 кв СВОД'!BG119</f>
        <v>0</v>
      </c>
      <c r="O124" s="102">
        <f>'[1]1 кв СВОД'!BH119</f>
        <v>0</v>
      </c>
      <c r="P124" s="102">
        <f>'[1]1 кв СВОД'!BI119</f>
        <v>0</v>
      </c>
      <c r="Q124" s="102">
        <f>'[1]1 кв СВОД'!BJ119</f>
        <v>0</v>
      </c>
      <c r="R124" s="102">
        <f>'[1]1 кв СВОД'!BK119</f>
        <v>0</v>
      </c>
      <c r="S124" s="105">
        <f>'[1]План 2 квартала'!AW119</f>
        <v>0</v>
      </c>
      <c r="T124" s="113">
        <f>SUM(U124:W124)</f>
        <v>0</v>
      </c>
      <c r="U124" s="105">
        <f>'[1]План 2 квартала'!AY119</f>
        <v>0</v>
      </c>
      <c r="V124" s="105">
        <f>'[1]План 2 квартала'!AZ119</f>
        <v>0</v>
      </c>
      <c r="W124" s="105">
        <f>'[1]План 2 квартала'!BA119</f>
        <v>0</v>
      </c>
      <c r="X124" s="105">
        <f>'[1]План 2 квартала'!BB119</f>
        <v>0</v>
      </c>
      <c r="Y124" s="113">
        <f>SUM(Z124:AB124)</f>
        <v>0</v>
      </c>
      <c r="Z124" s="105">
        <f>'[1]План 2 квартала'!BD119</f>
        <v>0</v>
      </c>
      <c r="AA124" s="105">
        <f>'[1]План 2 квартала'!BE119</f>
        <v>0</v>
      </c>
      <c r="AB124" s="105">
        <f>'[1]План 2 квартала'!BF119</f>
        <v>0</v>
      </c>
      <c r="AC124" s="105">
        <f>'[1]План 2 квартала'!BG119</f>
        <v>0</v>
      </c>
      <c r="AD124" s="113">
        <f>SUM(AE124:AG124)</f>
        <v>0</v>
      </c>
      <c r="AE124" s="105">
        <f>'[1]План 2 квартала'!BI119</f>
        <v>0</v>
      </c>
      <c r="AF124" s="105">
        <f>'[1]План 2 квартала'!BJ119</f>
        <v>0</v>
      </c>
      <c r="AG124" s="105">
        <f>'[1]План 2 квартала'!BK119</f>
        <v>0</v>
      </c>
      <c r="AH124" s="106">
        <f>'[1]План 3 квартала'!AW119</f>
        <v>0</v>
      </c>
      <c r="AI124" s="106">
        <f>'[1]План 3 квартала'!AX119</f>
        <v>0</v>
      </c>
      <c r="AJ124" s="106">
        <f>'[1]План 3 квартала'!AY119</f>
        <v>0</v>
      </c>
      <c r="AK124" s="106">
        <f>'[1]План 3 квартала'!AZ119</f>
        <v>0</v>
      </c>
      <c r="AL124" s="106">
        <f>'[1]План 3 квартала'!BA119</f>
        <v>0</v>
      </c>
      <c r="AM124" s="106">
        <f>'[1]План 3 квартала'!BB119</f>
        <v>0</v>
      </c>
      <c r="AN124" s="106">
        <f>'[1]План 3 квартала'!BC119</f>
        <v>0</v>
      </c>
      <c r="AO124" s="106">
        <f>'[1]План 3 квартала'!BD119</f>
        <v>0</v>
      </c>
      <c r="AP124" s="106">
        <f>'[1]План 3 квартала'!BE119</f>
        <v>0</v>
      </c>
      <c r="AQ124" s="106">
        <f>'[1]План 3 квартала'!BF119</f>
        <v>0</v>
      </c>
      <c r="AR124" s="106">
        <f>'[1]План 3 квартала'!BG119</f>
        <v>0</v>
      </c>
      <c r="AS124" s="106">
        <f>'[1]План 3 квартала'!BH119</f>
        <v>0</v>
      </c>
      <c r="AT124" s="106">
        <f>'[1]План 3 квартала'!BI119</f>
        <v>0</v>
      </c>
      <c r="AU124" s="106">
        <f>'[1]План 3 квартала'!BJ119</f>
        <v>0</v>
      </c>
      <c r="AV124" s="106">
        <f>'[1]План 3 квартала'!BK119</f>
        <v>0</v>
      </c>
      <c r="AW124" s="106">
        <f>'[1]План 4 квартала'!AW119</f>
        <v>0</v>
      </c>
      <c r="AX124" s="106">
        <f>'[1]План 4 квартала'!AX119</f>
        <v>0</v>
      </c>
      <c r="AY124" s="106">
        <f>'[1]План 4 квартала'!AY119</f>
        <v>0</v>
      </c>
      <c r="AZ124" s="106">
        <f>'[1]План 4 квартала'!AZ119</f>
        <v>0</v>
      </c>
      <c r="BA124" s="106">
        <f>'[1]План 4 квартала'!BA119</f>
        <v>0</v>
      </c>
      <c r="BB124" s="106">
        <f>'[1]План 4 квартала'!BB119</f>
        <v>0</v>
      </c>
      <c r="BC124" s="106">
        <f>'[1]План 4 квартала'!BC119</f>
        <v>0</v>
      </c>
      <c r="BD124" s="106">
        <f>'[1]План 4 квартала'!BD119</f>
        <v>0</v>
      </c>
      <c r="BE124" s="106">
        <f>'[1]План 4 квартала'!BE119</f>
        <v>0</v>
      </c>
      <c r="BF124" s="106">
        <f>'[1]План 4 квартала'!BF119</f>
        <v>0</v>
      </c>
      <c r="BG124" s="106">
        <f>'[1]План 4 квартала'!BG119</f>
        <v>0</v>
      </c>
      <c r="BH124" s="106">
        <f>'[1]План 4 квартала'!BH119</f>
        <v>0</v>
      </c>
      <c r="BI124" s="106">
        <f>'[1]План 4 квартала'!BI119</f>
        <v>0</v>
      </c>
      <c r="BJ124" s="106">
        <f>'[1]План 4 квартала'!BJ119</f>
        <v>0</v>
      </c>
      <c r="BK124" s="106">
        <f>'[1]План 4 квартала'!BK119</f>
        <v>0</v>
      </c>
      <c r="BL124" s="166"/>
      <c r="BM124" s="113">
        <f>SUM(BN124:BP124)</f>
        <v>0</v>
      </c>
      <c r="BN124" s="105">
        <f>F124+U124+AJ124+AY124</f>
        <v>0</v>
      </c>
      <c r="BO124" s="167">
        <f>G124+V124+AK124+AZ124</f>
        <v>0</v>
      </c>
      <c r="BP124" s="168">
        <f>H124+W124+AL124+BA124</f>
        <v>0</v>
      </c>
      <c r="BQ124" s="169"/>
      <c r="BR124" s="170">
        <f>SUM(BS124:BT124)</f>
        <v>0</v>
      </c>
      <c r="BS124" s="105">
        <f>K124+Z124+AO124+BD124</f>
        <v>0</v>
      </c>
      <c r="BT124" s="167">
        <f>L124+AA124+AP124+BE124</f>
        <v>0</v>
      </c>
      <c r="BU124" s="168">
        <f>M124+AB124+AQ124+BF124</f>
        <v>0</v>
      </c>
      <c r="BV124" s="166"/>
      <c r="BW124" s="113">
        <f>SUM(BX124:BZ124)</f>
        <v>0</v>
      </c>
      <c r="BX124" s="105">
        <f>BN124+BS124</f>
        <v>0</v>
      </c>
      <c r="BY124" s="168">
        <f>BO124+BT124</f>
        <v>0</v>
      </c>
      <c r="BZ124" s="171">
        <f>BP124</f>
        <v>0</v>
      </c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33.75">
      <c r="A125" s="156"/>
      <c r="B125" s="157" t="s">
        <v>128</v>
      </c>
      <c r="C125" s="158" t="s">
        <v>103</v>
      </c>
      <c r="D125" s="102">
        <f>'[1]1 кв СВОД'!AW120</f>
        <v>0</v>
      </c>
      <c r="E125" s="102"/>
      <c r="F125" s="102">
        <f>'[1]1 кв СВОД'!AY120</f>
        <v>0</v>
      </c>
      <c r="G125" s="102">
        <f>'[1]1 кв СВОД'!AZ120</f>
        <v>0</v>
      </c>
      <c r="H125" s="102">
        <f>'[1]1 кв СВОД'!BA120</f>
        <v>0</v>
      </c>
      <c r="I125" s="102">
        <f>'[1]1 кв СВОД'!BB120</f>
        <v>0</v>
      </c>
      <c r="J125" s="102"/>
      <c r="K125" s="102">
        <f>'[1]1 кв СВОД'!BD120</f>
        <v>0</v>
      </c>
      <c r="L125" s="102">
        <f>'[1]1 кв СВОД'!BE120</f>
        <v>0</v>
      </c>
      <c r="M125" s="102">
        <f>'[1]1 кв СВОД'!BF120</f>
        <v>0</v>
      </c>
      <c r="N125" s="102">
        <f>'[1]1 кв СВОД'!BG120</f>
        <v>0</v>
      </c>
      <c r="O125" s="102"/>
      <c r="P125" s="102">
        <f>'[1]1 кв СВОД'!BI120</f>
        <v>0</v>
      </c>
      <c r="Q125" s="102">
        <f>'[1]1 кв СВОД'!BJ120</f>
        <v>0</v>
      </c>
      <c r="R125" s="102">
        <f>'[1]1 кв СВОД'!BK120</f>
        <v>0</v>
      </c>
      <c r="S125" s="103">
        <f>'[1]План 2 квартала'!AW120</f>
        <v>0</v>
      </c>
      <c r="T125" s="104"/>
      <c r="U125" s="105">
        <f>'[1]План 2 квартала'!AY120</f>
        <v>0</v>
      </c>
      <c r="V125" s="105">
        <f>'[1]План 2 квартала'!AZ120</f>
        <v>0</v>
      </c>
      <c r="W125" s="105">
        <f>'[1]План 2 квартала'!BA120</f>
        <v>0</v>
      </c>
      <c r="X125" s="103">
        <f>'[1]План 2 квартала'!BB120</f>
        <v>0</v>
      </c>
      <c r="Y125" s="104"/>
      <c r="Z125" s="105">
        <f>'[1]План 2 квартала'!BD120</f>
        <v>0</v>
      </c>
      <c r="AA125" s="105">
        <f>'[1]План 2 квартала'!BE120</f>
        <v>0</v>
      </c>
      <c r="AB125" s="105">
        <f>'[1]План 2 квартала'!BF120</f>
        <v>0</v>
      </c>
      <c r="AC125" s="103">
        <f>'[1]План 2 квартала'!BG120</f>
        <v>0</v>
      </c>
      <c r="AD125" s="104"/>
      <c r="AE125" s="105">
        <f>'[1]План 2 квартала'!BI120</f>
        <v>0</v>
      </c>
      <c r="AF125" s="105">
        <f>'[1]План 2 квартала'!BJ120</f>
        <v>0</v>
      </c>
      <c r="AG125" s="105">
        <f>'[1]План 2 квартала'!BK120</f>
        <v>0</v>
      </c>
      <c r="AH125" s="106">
        <f>'[1]План 3 квартала'!AW120</f>
        <v>0</v>
      </c>
      <c r="AI125" s="106">
        <f>'[1]План 3 квартала'!AX120</f>
        <v>0</v>
      </c>
      <c r="AJ125" s="106">
        <f>'[1]План 3 квартала'!AY120</f>
        <v>0</v>
      </c>
      <c r="AK125" s="106">
        <f>'[1]План 3 квартала'!AZ120</f>
        <v>0</v>
      </c>
      <c r="AL125" s="106">
        <f>'[1]План 3 квартала'!BA120</f>
        <v>0</v>
      </c>
      <c r="AM125" s="106">
        <f>'[1]План 3 квартала'!BB120</f>
        <v>0</v>
      </c>
      <c r="AN125" s="106">
        <f>'[1]План 3 квартала'!BC120</f>
        <v>0</v>
      </c>
      <c r="AO125" s="106">
        <f>'[1]План 3 квартала'!BD120</f>
        <v>0</v>
      </c>
      <c r="AP125" s="106">
        <f>'[1]План 3 квартала'!BE120</f>
        <v>0</v>
      </c>
      <c r="AQ125" s="106">
        <f>'[1]План 3 квартала'!BF120</f>
        <v>0</v>
      </c>
      <c r="AR125" s="106">
        <f>'[1]План 3 квартала'!BG120</f>
        <v>0</v>
      </c>
      <c r="AS125" s="106">
        <f>'[1]План 3 квартала'!BH120</f>
        <v>0</v>
      </c>
      <c r="AT125" s="106">
        <f>'[1]План 3 квартала'!BI120</f>
        <v>0</v>
      </c>
      <c r="AU125" s="106">
        <f>'[1]План 3 квартала'!BJ120</f>
        <v>0</v>
      </c>
      <c r="AV125" s="106">
        <f>'[1]План 3 квартала'!BK120</f>
        <v>0</v>
      </c>
      <c r="AW125" s="106">
        <f>'[1]План 4 квартала'!AW120:AX120</f>
        <v>0</v>
      </c>
      <c r="AX125" s="106">
        <f>'[1]План 4 квартала'!AX120:AY120</f>
        <v>0</v>
      </c>
      <c r="AY125" s="106">
        <f>'[1]План 4 квартала'!AY120</f>
        <v>0</v>
      </c>
      <c r="AZ125" s="106">
        <f>'[1]План 4 квартала'!AZ120</f>
        <v>0</v>
      </c>
      <c r="BA125" s="106">
        <f>'[1]План 4 квартала'!BA120</f>
        <v>0</v>
      </c>
      <c r="BB125" s="106">
        <f>'[1]План 4 квартала'!BB120:BC120</f>
        <v>0</v>
      </c>
      <c r="BC125" s="106">
        <f>'[1]План 4 квартала'!BC120:BD120</f>
        <v>0</v>
      </c>
      <c r="BD125" s="106">
        <f>'[1]План 4 квартала'!BD120</f>
        <v>0</v>
      </c>
      <c r="BE125" s="106">
        <f>'[1]План 4 квартала'!BE120</f>
        <v>0</v>
      </c>
      <c r="BF125" s="106">
        <f>'[1]План 4 квартала'!BF120</f>
        <v>0</v>
      </c>
      <c r="BG125" s="106">
        <f>'[1]План 4 квартала'!BG120:BH120</f>
        <v>0</v>
      </c>
      <c r="BH125" s="106">
        <f>'[1]План 4 квартала'!BH120:BI120</f>
        <v>0</v>
      </c>
      <c r="BI125" s="106">
        <f>'[1]План 4 квартала'!BI120</f>
        <v>0</v>
      </c>
      <c r="BJ125" s="106">
        <f>'[1]План 4 квартала'!BJ120</f>
        <v>0</v>
      </c>
      <c r="BK125" s="106">
        <f>'[1]План 4 квартала'!BK120</f>
        <v>0</v>
      </c>
      <c r="BL125" s="106">
        <f>D125+S125+AH125+AW125</f>
        <v>0</v>
      </c>
      <c r="BM125" s="159">
        <f>E125+T125+AI125+AX125</f>
        <v>0</v>
      </c>
      <c r="BN125" s="160"/>
      <c r="BO125" s="161"/>
      <c r="BP125" s="162"/>
      <c r="BQ125" s="106">
        <f>I125+X125+AM125+BB125</f>
        <v>0</v>
      </c>
      <c r="BR125" s="159">
        <f>J125+Y125+AN125+BC125</f>
        <v>0</v>
      </c>
      <c r="BS125" s="160"/>
      <c r="BT125" s="161"/>
      <c r="BU125" s="162"/>
      <c r="BV125" s="106">
        <f>BL125+BQ125</f>
        <v>0</v>
      </c>
      <c r="BW125" s="163"/>
      <c r="BX125" s="160"/>
      <c r="BY125" s="162"/>
      <c r="BZ125" s="164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">
      <c r="A126" s="156"/>
      <c r="B126" s="165"/>
      <c r="C126" s="158" t="s">
        <v>94</v>
      </c>
      <c r="D126" s="102">
        <f>'[1]1 кв СВОД'!AW121</f>
        <v>0</v>
      </c>
      <c r="E126" s="102">
        <f>'[1]1 кв СВОД'!AX121</f>
        <v>0</v>
      </c>
      <c r="F126" s="102">
        <f>'[1]1 кв СВОД'!AY121</f>
        <v>0</v>
      </c>
      <c r="G126" s="102">
        <f>'[1]1 кв СВОД'!AZ121</f>
        <v>0</v>
      </c>
      <c r="H126" s="102">
        <f>'[1]1 кв СВОД'!BA121</f>
        <v>0</v>
      </c>
      <c r="I126" s="102">
        <f>'[1]1 кв СВОД'!BB121</f>
        <v>0</v>
      </c>
      <c r="J126" s="102">
        <f>'[1]1 кв СВОД'!BC121</f>
        <v>0</v>
      </c>
      <c r="K126" s="102">
        <f>'[1]1 кв СВОД'!BD121</f>
        <v>0</v>
      </c>
      <c r="L126" s="102">
        <f>'[1]1 кв СВОД'!BE121</f>
        <v>0</v>
      </c>
      <c r="M126" s="102">
        <f>'[1]1 кв СВОД'!BF121</f>
        <v>0</v>
      </c>
      <c r="N126" s="102">
        <f>'[1]1 кв СВОД'!BG121</f>
        <v>0</v>
      </c>
      <c r="O126" s="102">
        <f>'[1]1 кв СВОД'!BH121</f>
        <v>0</v>
      </c>
      <c r="P126" s="102">
        <f>'[1]1 кв СВОД'!BI121</f>
        <v>0</v>
      </c>
      <c r="Q126" s="102">
        <f>'[1]1 кв СВОД'!BJ121</f>
        <v>0</v>
      </c>
      <c r="R126" s="102">
        <f>'[1]1 кв СВОД'!BK121</f>
        <v>0</v>
      </c>
      <c r="S126" s="105">
        <f>'[1]План 2 квартала'!AW121</f>
        <v>0</v>
      </c>
      <c r="T126" s="113">
        <f>SUM(U126:W126)</f>
        <v>0</v>
      </c>
      <c r="U126" s="105">
        <f>'[1]План 2 квартала'!AY121</f>
        <v>0</v>
      </c>
      <c r="V126" s="105">
        <f>'[1]План 2 квартала'!AZ121</f>
        <v>0</v>
      </c>
      <c r="W126" s="105">
        <f>'[1]План 2 квартала'!BA121</f>
        <v>0</v>
      </c>
      <c r="X126" s="105">
        <f>'[1]План 2 квартала'!BB121</f>
        <v>0</v>
      </c>
      <c r="Y126" s="113">
        <f>SUM(Z126:AB126)</f>
        <v>0</v>
      </c>
      <c r="Z126" s="105">
        <f>'[1]План 2 квартала'!BD121</f>
        <v>0</v>
      </c>
      <c r="AA126" s="105">
        <f>'[1]План 2 квартала'!BE121</f>
        <v>0</v>
      </c>
      <c r="AB126" s="105">
        <f>'[1]План 2 квартала'!BF121</f>
        <v>0</v>
      </c>
      <c r="AC126" s="105">
        <f>'[1]План 2 квартала'!BG121</f>
        <v>0</v>
      </c>
      <c r="AD126" s="113">
        <f>SUM(AE126:AG126)</f>
        <v>0</v>
      </c>
      <c r="AE126" s="105">
        <f>'[1]План 2 квартала'!BI121</f>
        <v>0</v>
      </c>
      <c r="AF126" s="105">
        <f>'[1]План 2 квартала'!BJ121</f>
        <v>0</v>
      </c>
      <c r="AG126" s="105">
        <f>'[1]План 2 квартала'!BK121</f>
        <v>0</v>
      </c>
      <c r="AH126" s="106">
        <f>'[1]План 3 квартала'!AW121</f>
        <v>0</v>
      </c>
      <c r="AI126" s="106">
        <f>'[1]План 3 квартала'!AX121</f>
        <v>0</v>
      </c>
      <c r="AJ126" s="106">
        <f>'[1]План 3 квартала'!AY121</f>
        <v>0</v>
      </c>
      <c r="AK126" s="106">
        <f>'[1]План 3 квартала'!AZ121</f>
        <v>0</v>
      </c>
      <c r="AL126" s="106">
        <f>'[1]План 3 квартала'!BA121</f>
        <v>0</v>
      </c>
      <c r="AM126" s="106">
        <f>'[1]План 3 квартала'!BB121</f>
        <v>0</v>
      </c>
      <c r="AN126" s="106">
        <f>'[1]План 3 квартала'!BC121</f>
        <v>0</v>
      </c>
      <c r="AO126" s="106">
        <f>'[1]План 3 квартала'!BD121</f>
        <v>0</v>
      </c>
      <c r="AP126" s="106">
        <f>'[1]План 3 квартала'!BE121</f>
        <v>0</v>
      </c>
      <c r="AQ126" s="106">
        <f>'[1]План 3 квартала'!BF121</f>
        <v>0</v>
      </c>
      <c r="AR126" s="106">
        <f>'[1]План 3 квартала'!BG121</f>
        <v>0</v>
      </c>
      <c r="AS126" s="106">
        <f>'[1]План 3 квартала'!BH121</f>
        <v>0</v>
      </c>
      <c r="AT126" s="106">
        <f>'[1]План 3 квартала'!BI121</f>
        <v>0</v>
      </c>
      <c r="AU126" s="106">
        <f>'[1]План 3 квартала'!BJ121</f>
        <v>0</v>
      </c>
      <c r="AV126" s="106">
        <f>'[1]План 3 квартала'!BK121</f>
        <v>0</v>
      </c>
      <c r="AW126" s="106">
        <f>'[1]План 4 квартала'!AW121</f>
        <v>0</v>
      </c>
      <c r="AX126" s="106">
        <f>'[1]План 4 квартала'!AX121</f>
        <v>0</v>
      </c>
      <c r="AY126" s="106">
        <f>'[1]План 4 квартала'!AY121</f>
        <v>0</v>
      </c>
      <c r="AZ126" s="106">
        <f>'[1]План 4 квартала'!AZ121</f>
        <v>0</v>
      </c>
      <c r="BA126" s="106">
        <f>'[1]План 4 квартала'!BA121</f>
        <v>0</v>
      </c>
      <c r="BB126" s="106">
        <f>'[1]План 4 квартала'!BB121</f>
        <v>0</v>
      </c>
      <c r="BC126" s="106">
        <f>'[1]План 4 квартала'!BC121</f>
        <v>0</v>
      </c>
      <c r="BD126" s="106">
        <f>'[1]План 4 квартала'!BD121</f>
        <v>0</v>
      </c>
      <c r="BE126" s="106">
        <f>'[1]План 4 квартала'!BE121</f>
        <v>0</v>
      </c>
      <c r="BF126" s="106">
        <f>'[1]План 4 квартала'!BF121</f>
        <v>0</v>
      </c>
      <c r="BG126" s="106">
        <f>'[1]План 4 квартала'!BG121</f>
        <v>0</v>
      </c>
      <c r="BH126" s="106">
        <f>'[1]План 4 квартала'!BH121</f>
        <v>0</v>
      </c>
      <c r="BI126" s="106">
        <f>'[1]План 4 квартала'!BI121</f>
        <v>0</v>
      </c>
      <c r="BJ126" s="106">
        <f>'[1]План 4 квартала'!BJ121</f>
        <v>0</v>
      </c>
      <c r="BK126" s="106">
        <f>'[1]План 4 квартала'!BK121</f>
        <v>0</v>
      </c>
      <c r="BL126" s="166"/>
      <c r="BM126" s="113">
        <f>SUM(BN126:BP126)</f>
        <v>0</v>
      </c>
      <c r="BN126" s="105">
        <f>F126+U126+AJ126+AY126</f>
        <v>0</v>
      </c>
      <c r="BO126" s="167">
        <f>G126+V126+AK126+AZ126</f>
        <v>0</v>
      </c>
      <c r="BP126" s="168">
        <f>H126+W126+AL126+BA126</f>
        <v>0</v>
      </c>
      <c r="BQ126" s="169"/>
      <c r="BR126" s="170">
        <f>SUM(BS126:BT126)</f>
        <v>0</v>
      </c>
      <c r="BS126" s="105">
        <f>K126+Z126+AO126+BD126</f>
        <v>0</v>
      </c>
      <c r="BT126" s="167">
        <f>L126+AA126+AP126+BE126</f>
        <v>0</v>
      </c>
      <c r="BU126" s="168">
        <f>M126+AB126+AQ126+BF126</f>
        <v>0</v>
      </c>
      <c r="BV126" s="166"/>
      <c r="BW126" s="113">
        <f>SUM(BX126:BZ126)</f>
        <v>0</v>
      </c>
      <c r="BX126" s="105">
        <f>BN126+BS126</f>
        <v>0</v>
      </c>
      <c r="BY126" s="168">
        <f>BO126+BT126</f>
        <v>0</v>
      </c>
      <c r="BZ126" s="171">
        <f>BP126</f>
        <v>0</v>
      </c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33.75">
      <c r="A127" s="156"/>
      <c r="B127" s="157" t="s">
        <v>129</v>
      </c>
      <c r="C127" s="158" t="s">
        <v>103</v>
      </c>
      <c r="D127" s="102">
        <f>'[1]1 кв СВОД'!AW122</f>
        <v>0</v>
      </c>
      <c r="E127" s="102"/>
      <c r="F127" s="102">
        <f>'[1]1 кв СВОД'!AY122</f>
        <v>0</v>
      </c>
      <c r="G127" s="102">
        <f>'[1]1 кв СВОД'!AZ122</f>
        <v>0</v>
      </c>
      <c r="H127" s="102">
        <f>'[1]1 кв СВОД'!BA122</f>
        <v>0</v>
      </c>
      <c r="I127" s="102">
        <f>'[1]1 кв СВОД'!BB122</f>
        <v>0</v>
      </c>
      <c r="J127" s="102"/>
      <c r="K127" s="102">
        <f>'[1]1 кв СВОД'!BD122</f>
        <v>0</v>
      </c>
      <c r="L127" s="102">
        <f>'[1]1 кв СВОД'!BE122</f>
        <v>0</v>
      </c>
      <c r="M127" s="102">
        <f>'[1]1 кв СВОД'!BF122</f>
        <v>0</v>
      </c>
      <c r="N127" s="102">
        <f>'[1]1 кв СВОД'!BG122</f>
        <v>0</v>
      </c>
      <c r="O127" s="102"/>
      <c r="P127" s="102">
        <f>'[1]1 кв СВОД'!BI122</f>
        <v>0</v>
      </c>
      <c r="Q127" s="102">
        <f>'[1]1 кв СВОД'!BJ122</f>
        <v>0</v>
      </c>
      <c r="R127" s="102">
        <f>'[1]1 кв СВОД'!BK122</f>
        <v>0</v>
      </c>
      <c r="S127" s="103">
        <f>'[1]План 2 квартала'!AW122</f>
        <v>0</v>
      </c>
      <c r="T127" s="104"/>
      <c r="U127" s="105">
        <f>'[1]План 2 квартала'!AY122</f>
        <v>0</v>
      </c>
      <c r="V127" s="105">
        <f>'[1]План 2 квартала'!AZ122</f>
        <v>0</v>
      </c>
      <c r="W127" s="105">
        <f>'[1]План 2 квартала'!BA122</f>
        <v>0</v>
      </c>
      <c r="X127" s="103">
        <f>'[1]План 2 квартала'!BB122</f>
        <v>0</v>
      </c>
      <c r="Y127" s="104"/>
      <c r="Z127" s="105">
        <f>'[1]План 2 квартала'!BD122</f>
        <v>0</v>
      </c>
      <c r="AA127" s="105">
        <f>'[1]План 2 квартала'!BE122</f>
        <v>0</v>
      </c>
      <c r="AB127" s="105">
        <f>'[1]План 2 квартала'!BF122</f>
        <v>0</v>
      </c>
      <c r="AC127" s="103">
        <f>'[1]План 2 квартала'!BG122</f>
        <v>0</v>
      </c>
      <c r="AD127" s="104"/>
      <c r="AE127" s="105">
        <f>'[1]План 2 квартала'!BI122</f>
        <v>0</v>
      </c>
      <c r="AF127" s="105">
        <f>'[1]План 2 квартала'!BJ122</f>
        <v>0</v>
      </c>
      <c r="AG127" s="105">
        <f>'[1]План 2 квартала'!BK122</f>
        <v>0</v>
      </c>
      <c r="AH127" s="106">
        <f>'[1]План 3 квартала'!AW122</f>
        <v>0</v>
      </c>
      <c r="AI127" s="106">
        <f>'[1]План 3 квартала'!AX122</f>
        <v>0</v>
      </c>
      <c r="AJ127" s="106">
        <f>'[1]План 3 квартала'!AY122</f>
        <v>0</v>
      </c>
      <c r="AK127" s="106">
        <f>'[1]План 3 квартала'!AZ122</f>
        <v>0</v>
      </c>
      <c r="AL127" s="106">
        <f>'[1]План 3 квартала'!BA122</f>
        <v>0</v>
      </c>
      <c r="AM127" s="106">
        <f>'[1]План 3 квартала'!BB122</f>
        <v>0</v>
      </c>
      <c r="AN127" s="106">
        <f>'[1]План 3 квартала'!BC122</f>
        <v>0</v>
      </c>
      <c r="AO127" s="106">
        <f>'[1]План 3 квартала'!BD122</f>
        <v>0</v>
      </c>
      <c r="AP127" s="106">
        <f>'[1]План 3 квартала'!BE122</f>
        <v>0</v>
      </c>
      <c r="AQ127" s="106">
        <f>'[1]План 3 квартала'!BF122</f>
        <v>0</v>
      </c>
      <c r="AR127" s="106">
        <f>'[1]План 3 квартала'!BG122</f>
        <v>0</v>
      </c>
      <c r="AS127" s="106">
        <f>'[1]План 3 квартала'!BH122</f>
        <v>0</v>
      </c>
      <c r="AT127" s="106">
        <f>'[1]План 3 квартала'!BI122</f>
        <v>0</v>
      </c>
      <c r="AU127" s="106">
        <f>'[1]План 3 квартала'!BJ122</f>
        <v>0</v>
      </c>
      <c r="AV127" s="106">
        <f>'[1]План 3 квартала'!BK122</f>
        <v>0</v>
      </c>
      <c r="AW127" s="106">
        <f>'[1]План 4 квартала'!AW122:AX122</f>
        <v>0</v>
      </c>
      <c r="AX127" s="106">
        <f>'[1]План 4 квартала'!AX122:AY122</f>
        <v>0</v>
      </c>
      <c r="AY127" s="106">
        <f>'[1]План 4 квартала'!AY122</f>
        <v>0</v>
      </c>
      <c r="AZ127" s="106">
        <f>'[1]План 4 квартала'!AZ122</f>
        <v>0</v>
      </c>
      <c r="BA127" s="106">
        <f>'[1]План 4 квартала'!BA122</f>
        <v>0</v>
      </c>
      <c r="BB127" s="106">
        <f>'[1]План 4 квартала'!BB122:BC122</f>
        <v>0</v>
      </c>
      <c r="BC127" s="106">
        <f>'[1]План 4 квартала'!BC122:BD122</f>
        <v>0</v>
      </c>
      <c r="BD127" s="106">
        <f>'[1]План 4 квартала'!BD122</f>
        <v>0</v>
      </c>
      <c r="BE127" s="106">
        <f>'[1]План 4 квартала'!BE122</f>
        <v>0</v>
      </c>
      <c r="BF127" s="106">
        <f>'[1]План 4 квартала'!BF122</f>
        <v>0</v>
      </c>
      <c r="BG127" s="106">
        <f>'[1]План 4 квартала'!BG122:BH122</f>
        <v>0</v>
      </c>
      <c r="BH127" s="106">
        <f>'[1]План 4 квартала'!BH122:BI122</f>
        <v>0</v>
      </c>
      <c r="BI127" s="106">
        <f>'[1]План 4 квартала'!BI122</f>
        <v>0</v>
      </c>
      <c r="BJ127" s="106">
        <f>'[1]План 4 квартала'!BJ122</f>
        <v>0</v>
      </c>
      <c r="BK127" s="106">
        <f>'[1]План 4 квартала'!BK122</f>
        <v>0</v>
      </c>
      <c r="BL127" s="106">
        <f>D127+S127+AH127+AW127</f>
        <v>0</v>
      </c>
      <c r="BM127" s="159">
        <f>E127+T127+AI127+AX127</f>
        <v>0</v>
      </c>
      <c r="BN127" s="160"/>
      <c r="BO127" s="161"/>
      <c r="BP127" s="162"/>
      <c r="BQ127" s="106">
        <f>I127+X127+AM127+BB127</f>
        <v>0</v>
      </c>
      <c r="BR127" s="159">
        <f>J127+Y127+AN127+BC127</f>
        <v>0</v>
      </c>
      <c r="BS127" s="160"/>
      <c r="BT127" s="161"/>
      <c r="BU127" s="162"/>
      <c r="BV127" s="106">
        <f>BL127+BQ127</f>
        <v>0</v>
      </c>
      <c r="BW127" s="163"/>
      <c r="BX127" s="160"/>
      <c r="BY127" s="162"/>
      <c r="BZ127" s="164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">
      <c r="A128" s="156"/>
      <c r="B128" s="165"/>
      <c r="C128" s="158" t="s">
        <v>94</v>
      </c>
      <c r="D128" s="102">
        <f>'[1]1 кв СВОД'!AW123</f>
        <v>0</v>
      </c>
      <c r="E128" s="102">
        <f>'[1]1 кв СВОД'!AX123</f>
        <v>0</v>
      </c>
      <c r="F128" s="102">
        <f>'[1]1 кв СВОД'!AY123</f>
        <v>0</v>
      </c>
      <c r="G128" s="102">
        <f>'[1]1 кв СВОД'!AZ123</f>
        <v>0</v>
      </c>
      <c r="H128" s="102">
        <f>'[1]1 кв СВОД'!BA123</f>
        <v>0</v>
      </c>
      <c r="I128" s="102">
        <f>'[1]1 кв СВОД'!BB123</f>
        <v>0</v>
      </c>
      <c r="J128" s="102">
        <f>'[1]1 кв СВОД'!BC123</f>
        <v>0</v>
      </c>
      <c r="K128" s="102">
        <f>'[1]1 кв СВОД'!BD123</f>
        <v>0</v>
      </c>
      <c r="L128" s="102">
        <f>'[1]1 кв СВОД'!BE123</f>
        <v>0</v>
      </c>
      <c r="M128" s="102">
        <f>'[1]1 кв СВОД'!BF123</f>
        <v>0</v>
      </c>
      <c r="N128" s="102">
        <f>'[1]1 кв СВОД'!BG123</f>
        <v>0</v>
      </c>
      <c r="O128" s="102">
        <f>'[1]1 кв СВОД'!BH123</f>
        <v>0</v>
      </c>
      <c r="P128" s="102">
        <f>'[1]1 кв СВОД'!BI123</f>
        <v>0</v>
      </c>
      <c r="Q128" s="102">
        <f>'[1]1 кв СВОД'!BJ123</f>
        <v>0</v>
      </c>
      <c r="R128" s="102">
        <f>'[1]1 кв СВОД'!BK123</f>
        <v>0</v>
      </c>
      <c r="S128" s="105">
        <f>'[1]План 2 квартала'!AW123</f>
        <v>0</v>
      </c>
      <c r="T128" s="113">
        <f>SUM(U128:W128)</f>
        <v>0</v>
      </c>
      <c r="U128" s="105">
        <f>'[1]План 2 квартала'!AY123</f>
        <v>0</v>
      </c>
      <c r="V128" s="105">
        <f>'[1]План 2 квартала'!AZ123</f>
        <v>0</v>
      </c>
      <c r="W128" s="105">
        <f>'[1]План 2 квартала'!BA123</f>
        <v>0</v>
      </c>
      <c r="X128" s="105">
        <f>'[1]План 2 квартала'!BB123</f>
        <v>0</v>
      </c>
      <c r="Y128" s="113">
        <f>SUM(Z128:AB128)</f>
        <v>0</v>
      </c>
      <c r="Z128" s="105">
        <f>'[1]План 2 квартала'!BD123</f>
        <v>0</v>
      </c>
      <c r="AA128" s="105">
        <f>'[1]План 2 квартала'!BE123</f>
        <v>0</v>
      </c>
      <c r="AB128" s="105">
        <f>'[1]План 2 квартала'!BF123</f>
        <v>0</v>
      </c>
      <c r="AC128" s="105">
        <f>'[1]План 2 квартала'!BG123</f>
        <v>0</v>
      </c>
      <c r="AD128" s="113">
        <f>SUM(AE128:AG128)</f>
        <v>0</v>
      </c>
      <c r="AE128" s="105">
        <f>'[1]План 2 квартала'!BI123</f>
        <v>0</v>
      </c>
      <c r="AF128" s="105">
        <f>'[1]План 2 квартала'!BJ123</f>
        <v>0</v>
      </c>
      <c r="AG128" s="105">
        <f>'[1]План 2 квартала'!BK123</f>
        <v>0</v>
      </c>
      <c r="AH128" s="106">
        <f>'[1]План 3 квартала'!AW123</f>
        <v>0</v>
      </c>
      <c r="AI128" s="106">
        <f>'[1]План 3 квартала'!AX123</f>
        <v>0</v>
      </c>
      <c r="AJ128" s="106">
        <f>'[1]План 3 квартала'!AY123</f>
        <v>0</v>
      </c>
      <c r="AK128" s="106">
        <f>'[1]План 3 квартала'!AZ123</f>
        <v>0</v>
      </c>
      <c r="AL128" s="106">
        <f>'[1]План 3 квартала'!BA123</f>
        <v>0</v>
      </c>
      <c r="AM128" s="106">
        <f>'[1]План 3 квартала'!BB123</f>
        <v>0</v>
      </c>
      <c r="AN128" s="106">
        <f>'[1]План 3 квартала'!BC123</f>
        <v>0</v>
      </c>
      <c r="AO128" s="106">
        <f>'[1]План 3 квартала'!BD123</f>
        <v>0</v>
      </c>
      <c r="AP128" s="106">
        <f>'[1]План 3 квартала'!BE123</f>
        <v>0</v>
      </c>
      <c r="AQ128" s="106">
        <f>'[1]План 3 квартала'!BF123</f>
        <v>0</v>
      </c>
      <c r="AR128" s="106">
        <f>'[1]План 3 квартала'!BG123</f>
        <v>0</v>
      </c>
      <c r="AS128" s="106">
        <f>'[1]План 3 квартала'!BH123</f>
        <v>0</v>
      </c>
      <c r="AT128" s="106">
        <f>'[1]План 3 квартала'!BI123</f>
        <v>0</v>
      </c>
      <c r="AU128" s="106">
        <f>'[1]План 3 квартала'!BJ123</f>
        <v>0</v>
      </c>
      <c r="AV128" s="106">
        <f>'[1]План 3 квартала'!BK123</f>
        <v>0</v>
      </c>
      <c r="AW128" s="106">
        <f>'[1]План 4 квартала'!AW123</f>
        <v>0</v>
      </c>
      <c r="AX128" s="106">
        <f>'[1]План 4 квартала'!AX123</f>
        <v>0</v>
      </c>
      <c r="AY128" s="106">
        <f>'[1]План 4 квартала'!AY123</f>
        <v>0</v>
      </c>
      <c r="AZ128" s="106">
        <f>'[1]План 4 квартала'!AZ123</f>
        <v>0</v>
      </c>
      <c r="BA128" s="106">
        <f>'[1]План 4 квартала'!BA123</f>
        <v>0</v>
      </c>
      <c r="BB128" s="106">
        <f>'[1]План 4 квартала'!BB123</f>
        <v>0</v>
      </c>
      <c r="BC128" s="106">
        <f>'[1]План 4 квартала'!BC123</f>
        <v>0</v>
      </c>
      <c r="BD128" s="106">
        <f>'[1]План 4 квартала'!BD123</f>
        <v>0</v>
      </c>
      <c r="BE128" s="106">
        <f>'[1]План 4 квартала'!BE123</f>
        <v>0</v>
      </c>
      <c r="BF128" s="106">
        <f>'[1]План 4 квартала'!BF123</f>
        <v>0</v>
      </c>
      <c r="BG128" s="106">
        <f>'[1]План 4 квартала'!BG123</f>
        <v>0</v>
      </c>
      <c r="BH128" s="106">
        <f>'[1]План 4 квартала'!BH123</f>
        <v>0</v>
      </c>
      <c r="BI128" s="106">
        <f>'[1]План 4 квартала'!BI123</f>
        <v>0</v>
      </c>
      <c r="BJ128" s="106">
        <f>'[1]План 4 квартала'!BJ123</f>
        <v>0</v>
      </c>
      <c r="BK128" s="106">
        <f>'[1]План 4 квартала'!BK123</f>
        <v>0</v>
      </c>
      <c r="BL128" s="166"/>
      <c r="BM128" s="113">
        <f>SUM(BN128:BP128)</f>
        <v>0</v>
      </c>
      <c r="BN128" s="105">
        <f>F128+U128+AJ128+AY128</f>
        <v>0</v>
      </c>
      <c r="BO128" s="167">
        <f>G128+V128+AK128+AZ128</f>
        <v>0</v>
      </c>
      <c r="BP128" s="168">
        <f>H128+W128+AL128+BA128</f>
        <v>0</v>
      </c>
      <c r="BQ128" s="169"/>
      <c r="BR128" s="170">
        <f>SUM(BS128:BT128)</f>
        <v>0</v>
      </c>
      <c r="BS128" s="105">
        <f>K128+Z128+AO128+BD128</f>
        <v>0</v>
      </c>
      <c r="BT128" s="167">
        <f>L128+AA128+AP128+BE128</f>
        <v>0</v>
      </c>
      <c r="BU128" s="168">
        <f>M128+AB128+AQ128+BF128</f>
        <v>0</v>
      </c>
      <c r="BV128" s="166"/>
      <c r="BW128" s="113">
        <f>SUM(BX128:BZ128)</f>
        <v>0</v>
      </c>
      <c r="BX128" s="105">
        <f>BN128+BS128</f>
        <v>0</v>
      </c>
      <c r="BY128" s="168">
        <f>BO128+BT128</f>
        <v>0</v>
      </c>
      <c r="BZ128" s="171">
        <f>BP128</f>
        <v>0</v>
      </c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22.5">
      <c r="A129" s="156"/>
      <c r="B129" s="157" t="s">
        <v>130</v>
      </c>
      <c r="C129" s="158" t="s">
        <v>103</v>
      </c>
      <c r="D129" s="102">
        <f>'[1]1 кв СВОД'!AW124</f>
        <v>0</v>
      </c>
      <c r="E129" s="102"/>
      <c r="F129" s="102">
        <f>'[1]1 кв СВОД'!AY124</f>
        <v>0</v>
      </c>
      <c r="G129" s="102">
        <f>'[1]1 кв СВОД'!AZ124</f>
        <v>0</v>
      </c>
      <c r="H129" s="102">
        <f>'[1]1 кв СВОД'!BA124</f>
        <v>0</v>
      </c>
      <c r="I129" s="102">
        <f>'[1]1 кв СВОД'!BB124</f>
        <v>0</v>
      </c>
      <c r="J129" s="102"/>
      <c r="K129" s="102">
        <f>'[1]1 кв СВОД'!BD124</f>
        <v>0</v>
      </c>
      <c r="L129" s="102">
        <f>'[1]1 кв СВОД'!BE124</f>
        <v>0</v>
      </c>
      <c r="M129" s="102">
        <f>'[1]1 кв СВОД'!BF124</f>
        <v>0</v>
      </c>
      <c r="N129" s="102">
        <f>'[1]1 кв СВОД'!BG124</f>
        <v>0</v>
      </c>
      <c r="O129" s="102"/>
      <c r="P129" s="102">
        <f>'[1]1 кв СВОД'!BI124</f>
        <v>0</v>
      </c>
      <c r="Q129" s="102">
        <f>'[1]1 кв СВОД'!BJ124</f>
        <v>0</v>
      </c>
      <c r="R129" s="102">
        <f>'[1]1 кв СВОД'!BK124</f>
        <v>0</v>
      </c>
      <c r="S129" s="103">
        <f>'[1]План 2 квартала'!AW124</f>
        <v>0</v>
      </c>
      <c r="T129" s="104"/>
      <c r="U129" s="105">
        <f>'[1]План 2 квартала'!AY124</f>
        <v>0</v>
      </c>
      <c r="V129" s="105">
        <f>'[1]План 2 квартала'!AZ124</f>
        <v>0</v>
      </c>
      <c r="W129" s="105">
        <f>'[1]План 2 квартала'!BA124</f>
        <v>0</v>
      </c>
      <c r="X129" s="103">
        <f>'[1]План 2 квартала'!BB124</f>
        <v>0</v>
      </c>
      <c r="Y129" s="104"/>
      <c r="Z129" s="105">
        <f>'[1]План 2 квартала'!BD124</f>
        <v>0</v>
      </c>
      <c r="AA129" s="105">
        <f>'[1]План 2 квартала'!BE124</f>
        <v>0</v>
      </c>
      <c r="AB129" s="105">
        <f>'[1]План 2 квартала'!BF124</f>
        <v>0</v>
      </c>
      <c r="AC129" s="103">
        <f>'[1]План 2 квартала'!BG124</f>
        <v>0</v>
      </c>
      <c r="AD129" s="104"/>
      <c r="AE129" s="105">
        <f>'[1]План 2 квартала'!BI124</f>
        <v>0</v>
      </c>
      <c r="AF129" s="105">
        <f>'[1]План 2 квартала'!BJ124</f>
        <v>0</v>
      </c>
      <c r="AG129" s="105">
        <f>'[1]План 2 квартала'!BK124</f>
        <v>0</v>
      </c>
      <c r="AH129" s="106">
        <f>'[1]План 3 квартала'!AW124</f>
        <v>0</v>
      </c>
      <c r="AI129" s="106">
        <f>'[1]План 3 квартала'!AX124</f>
        <v>0</v>
      </c>
      <c r="AJ129" s="106">
        <f>'[1]План 3 квартала'!AY124</f>
        <v>0</v>
      </c>
      <c r="AK129" s="106">
        <f>'[1]План 3 квартала'!AZ124</f>
        <v>0</v>
      </c>
      <c r="AL129" s="106">
        <f>'[1]План 3 квартала'!BA124</f>
        <v>0</v>
      </c>
      <c r="AM129" s="106">
        <f>'[1]План 3 квартала'!BB124</f>
        <v>0</v>
      </c>
      <c r="AN129" s="106">
        <f>'[1]План 3 квартала'!BC124</f>
        <v>0</v>
      </c>
      <c r="AO129" s="106">
        <f>'[1]План 3 квартала'!BD124</f>
        <v>0</v>
      </c>
      <c r="AP129" s="106">
        <f>'[1]План 3 квартала'!BE124</f>
        <v>0</v>
      </c>
      <c r="AQ129" s="106">
        <f>'[1]План 3 квартала'!BF124</f>
        <v>0</v>
      </c>
      <c r="AR129" s="106">
        <f>'[1]План 3 квартала'!BG124</f>
        <v>0</v>
      </c>
      <c r="AS129" s="106">
        <f>'[1]План 3 квартала'!BH124</f>
        <v>0</v>
      </c>
      <c r="AT129" s="106">
        <f>'[1]План 3 квартала'!BI124</f>
        <v>0</v>
      </c>
      <c r="AU129" s="106">
        <f>'[1]План 3 квартала'!BJ124</f>
        <v>0</v>
      </c>
      <c r="AV129" s="106">
        <f>'[1]План 3 квартала'!BK124</f>
        <v>0</v>
      </c>
      <c r="AW129" s="106">
        <f>'[1]План 4 квартала'!AW124:AX124</f>
        <v>0</v>
      </c>
      <c r="AX129" s="106">
        <f>'[1]План 4 квартала'!AX124:AY124</f>
        <v>0</v>
      </c>
      <c r="AY129" s="106">
        <f>'[1]План 4 квартала'!AY124</f>
        <v>0</v>
      </c>
      <c r="AZ129" s="106">
        <f>'[1]План 4 квартала'!AZ124</f>
        <v>0</v>
      </c>
      <c r="BA129" s="106">
        <f>'[1]План 4 квартала'!BA124</f>
        <v>0</v>
      </c>
      <c r="BB129" s="106">
        <f>'[1]План 4 квартала'!BB124:BC124</f>
        <v>0</v>
      </c>
      <c r="BC129" s="106">
        <f>'[1]План 4 квартала'!BC124:BD124</f>
        <v>0</v>
      </c>
      <c r="BD129" s="106">
        <f>'[1]План 4 квартала'!BD124</f>
        <v>0</v>
      </c>
      <c r="BE129" s="106">
        <f>'[1]План 4 квартала'!BE124</f>
        <v>0</v>
      </c>
      <c r="BF129" s="106">
        <f>'[1]План 4 квартала'!BF124</f>
        <v>0</v>
      </c>
      <c r="BG129" s="106">
        <f>'[1]План 4 квартала'!BG124:BH124</f>
        <v>0</v>
      </c>
      <c r="BH129" s="106">
        <f>'[1]План 4 квартала'!BH124:BI124</f>
        <v>0</v>
      </c>
      <c r="BI129" s="106">
        <f>'[1]План 4 квартала'!BI124</f>
        <v>0</v>
      </c>
      <c r="BJ129" s="106">
        <f>'[1]План 4 квартала'!BJ124</f>
        <v>0</v>
      </c>
      <c r="BK129" s="106">
        <f>'[1]План 4 квартала'!BK124</f>
        <v>0</v>
      </c>
      <c r="BL129" s="106">
        <f>D129+S129+AH129+AW129</f>
        <v>0</v>
      </c>
      <c r="BM129" s="159">
        <f>E129+T129+AI129+AX129</f>
        <v>0</v>
      </c>
      <c r="BN129" s="160"/>
      <c r="BO129" s="161"/>
      <c r="BP129" s="162"/>
      <c r="BQ129" s="106">
        <f>I129+X129+AM129+BB129</f>
        <v>0</v>
      </c>
      <c r="BR129" s="159">
        <f>J129+Y129+AN129+BC129</f>
        <v>0</v>
      </c>
      <c r="BS129" s="160"/>
      <c r="BT129" s="161"/>
      <c r="BU129" s="162"/>
      <c r="BV129" s="106">
        <f>BL129+BQ129</f>
        <v>0</v>
      </c>
      <c r="BW129" s="163"/>
      <c r="BX129" s="160"/>
      <c r="BY129" s="162"/>
      <c r="BZ129" s="164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">
      <c r="A130" s="156"/>
      <c r="B130" s="165"/>
      <c r="C130" s="158" t="s">
        <v>94</v>
      </c>
      <c r="D130" s="102">
        <f>'[1]1 кв СВОД'!AW125</f>
        <v>0</v>
      </c>
      <c r="E130" s="102">
        <f>'[1]1 кв СВОД'!AX125</f>
        <v>0</v>
      </c>
      <c r="F130" s="102">
        <f>'[1]1 кв СВОД'!AY125</f>
        <v>0</v>
      </c>
      <c r="G130" s="102">
        <f>'[1]1 кв СВОД'!AZ125</f>
        <v>0</v>
      </c>
      <c r="H130" s="102">
        <f>'[1]1 кв СВОД'!BA125</f>
        <v>0</v>
      </c>
      <c r="I130" s="102">
        <f>'[1]1 кв СВОД'!BB125</f>
        <v>0</v>
      </c>
      <c r="J130" s="102">
        <f>'[1]1 кв СВОД'!BC125</f>
        <v>0</v>
      </c>
      <c r="K130" s="102">
        <f>'[1]1 кв СВОД'!BD125</f>
        <v>0</v>
      </c>
      <c r="L130" s="102">
        <f>'[1]1 кв СВОД'!BE125</f>
        <v>0</v>
      </c>
      <c r="M130" s="102">
        <f>'[1]1 кв СВОД'!BF125</f>
        <v>0</v>
      </c>
      <c r="N130" s="102">
        <f>'[1]1 кв СВОД'!BG125</f>
        <v>0</v>
      </c>
      <c r="O130" s="102">
        <f>'[1]1 кв СВОД'!BH125</f>
        <v>0</v>
      </c>
      <c r="P130" s="102">
        <f>'[1]1 кв СВОД'!BI125</f>
        <v>0</v>
      </c>
      <c r="Q130" s="102">
        <f>'[1]1 кв СВОД'!BJ125</f>
        <v>0</v>
      </c>
      <c r="R130" s="102">
        <f>'[1]1 кв СВОД'!BK125</f>
        <v>0</v>
      </c>
      <c r="S130" s="105">
        <f>'[1]План 2 квартала'!AW125</f>
        <v>0</v>
      </c>
      <c r="T130" s="113">
        <f>SUM(U130:W130)</f>
        <v>0</v>
      </c>
      <c r="U130" s="105">
        <f>'[1]План 2 квартала'!AY125</f>
        <v>0</v>
      </c>
      <c r="V130" s="105">
        <f>'[1]План 2 квартала'!AZ125</f>
        <v>0</v>
      </c>
      <c r="W130" s="105">
        <f>'[1]План 2 квартала'!BA125</f>
        <v>0</v>
      </c>
      <c r="X130" s="105">
        <f>'[1]План 2 квартала'!BB125</f>
        <v>0</v>
      </c>
      <c r="Y130" s="113">
        <f>SUM(Z130:AB130)</f>
        <v>0</v>
      </c>
      <c r="Z130" s="105">
        <f>'[1]План 2 квартала'!BD125</f>
        <v>0</v>
      </c>
      <c r="AA130" s="105">
        <f>'[1]План 2 квартала'!BE125</f>
        <v>0</v>
      </c>
      <c r="AB130" s="105">
        <f>'[1]План 2 квартала'!BF125</f>
        <v>0</v>
      </c>
      <c r="AC130" s="105">
        <f>'[1]План 2 квартала'!BG125</f>
        <v>0</v>
      </c>
      <c r="AD130" s="113">
        <f>SUM(AE130:AG130)</f>
        <v>0</v>
      </c>
      <c r="AE130" s="105">
        <f>'[1]План 2 квартала'!BI125</f>
        <v>0</v>
      </c>
      <c r="AF130" s="105">
        <f>'[1]План 2 квартала'!BJ125</f>
        <v>0</v>
      </c>
      <c r="AG130" s="105">
        <f>'[1]План 2 квартала'!BK125</f>
        <v>0</v>
      </c>
      <c r="AH130" s="106">
        <f>'[1]План 3 квартала'!AW125</f>
        <v>0</v>
      </c>
      <c r="AI130" s="106">
        <f>'[1]План 3 квартала'!AX125</f>
        <v>0</v>
      </c>
      <c r="AJ130" s="106">
        <f>'[1]План 3 квартала'!AY125</f>
        <v>0</v>
      </c>
      <c r="AK130" s="106">
        <f>'[1]План 3 квартала'!AZ125</f>
        <v>0</v>
      </c>
      <c r="AL130" s="106">
        <f>'[1]План 3 квартала'!BA125</f>
        <v>0</v>
      </c>
      <c r="AM130" s="106">
        <f>'[1]План 3 квартала'!BB125</f>
        <v>0</v>
      </c>
      <c r="AN130" s="106">
        <f>'[1]План 3 квартала'!BC125</f>
        <v>0</v>
      </c>
      <c r="AO130" s="106">
        <f>'[1]План 3 квартала'!BD125</f>
        <v>0</v>
      </c>
      <c r="AP130" s="106">
        <f>'[1]План 3 квартала'!BE125</f>
        <v>0</v>
      </c>
      <c r="AQ130" s="106">
        <f>'[1]План 3 квартала'!BF125</f>
        <v>0</v>
      </c>
      <c r="AR130" s="106">
        <f>'[1]План 3 квартала'!BG125</f>
        <v>0</v>
      </c>
      <c r="AS130" s="106">
        <f>'[1]План 3 квартала'!BH125</f>
        <v>0</v>
      </c>
      <c r="AT130" s="106">
        <f>'[1]План 3 квартала'!BI125</f>
        <v>0</v>
      </c>
      <c r="AU130" s="106">
        <f>'[1]План 3 квартала'!BJ125</f>
        <v>0</v>
      </c>
      <c r="AV130" s="106">
        <f>'[1]План 3 квартала'!BK125</f>
        <v>0</v>
      </c>
      <c r="AW130" s="106">
        <f>'[1]План 4 квартала'!AW125</f>
        <v>0</v>
      </c>
      <c r="AX130" s="106">
        <f>'[1]План 4 квартала'!AX125</f>
        <v>0</v>
      </c>
      <c r="AY130" s="106">
        <f>'[1]План 4 квартала'!AY125</f>
        <v>0</v>
      </c>
      <c r="AZ130" s="106">
        <f>'[1]План 4 квартала'!AZ125</f>
        <v>0</v>
      </c>
      <c r="BA130" s="106">
        <f>'[1]План 4 квартала'!BA125</f>
        <v>0</v>
      </c>
      <c r="BB130" s="106">
        <f>'[1]План 4 квартала'!BB125</f>
        <v>0</v>
      </c>
      <c r="BC130" s="106">
        <f>'[1]План 4 квартала'!BC125</f>
        <v>0</v>
      </c>
      <c r="BD130" s="106">
        <f>'[1]План 4 квартала'!BD125</f>
        <v>0</v>
      </c>
      <c r="BE130" s="106">
        <f>'[1]План 4 квартала'!BE125</f>
        <v>0</v>
      </c>
      <c r="BF130" s="106">
        <f>'[1]План 4 квартала'!BF125</f>
        <v>0</v>
      </c>
      <c r="BG130" s="106">
        <f>'[1]План 4 квартала'!BG125</f>
        <v>0</v>
      </c>
      <c r="BH130" s="106">
        <f>'[1]План 4 квартала'!BH125</f>
        <v>0</v>
      </c>
      <c r="BI130" s="106">
        <f>'[1]План 4 квартала'!BI125</f>
        <v>0</v>
      </c>
      <c r="BJ130" s="106">
        <f>'[1]План 4 квартала'!BJ125</f>
        <v>0</v>
      </c>
      <c r="BK130" s="106">
        <f>'[1]План 4 квартала'!BK125</f>
        <v>0</v>
      </c>
      <c r="BL130" s="166"/>
      <c r="BM130" s="113">
        <f>SUM(BN130:BP130)</f>
        <v>0</v>
      </c>
      <c r="BN130" s="105">
        <f>F130+U130+AJ130+AY130</f>
        <v>0</v>
      </c>
      <c r="BO130" s="167">
        <f>G130+V130+AK130+AZ130</f>
        <v>0</v>
      </c>
      <c r="BP130" s="168">
        <f>H130+W130+AL130+BA130</f>
        <v>0</v>
      </c>
      <c r="BQ130" s="169"/>
      <c r="BR130" s="170">
        <f>SUM(BS130:BT130)</f>
        <v>0</v>
      </c>
      <c r="BS130" s="105">
        <f>K130+Z130+AO130+BD130</f>
        <v>0</v>
      </c>
      <c r="BT130" s="167">
        <f>L130+AA130+AP130+BE130</f>
        <v>0</v>
      </c>
      <c r="BU130" s="168">
        <f>M130+AB130+AQ130+BF130</f>
        <v>0</v>
      </c>
      <c r="BV130" s="166"/>
      <c r="BW130" s="113">
        <f>SUM(BX130:BZ130)</f>
        <v>0</v>
      </c>
      <c r="BX130" s="105">
        <f>BN130+BS130</f>
        <v>0</v>
      </c>
      <c r="BY130" s="168">
        <f>BO130+BT130</f>
        <v>0</v>
      </c>
      <c r="BZ130" s="171">
        <f>BP130</f>
        <v>0</v>
      </c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">
      <c r="A131" s="156"/>
      <c r="B131" s="157" t="s">
        <v>131</v>
      </c>
      <c r="C131" s="158" t="s">
        <v>103</v>
      </c>
      <c r="D131" s="102">
        <f>'[1]1 кв СВОД'!AW126</f>
        <v>0</v>
      </c>
      <c r="E131" s="102"/>
      <c r="F131" s="102">
        <f>'[1]1 кв СВОД'!AY126</f>
        <v>0</v>
      </c>
      <c r="G131" s="102">
        <f>'[1]1 кв СВОД'!AZ126</f>
        <v>0</v>
      </c>
      <c r="H131" s="102">
        <f>'[1]1 кв СВОД'!BA126</f>
        <v>0</v>
      </c>
      <c r="I131" s="102">
        <f>'[1]1 кв СВОД'!BB126</f>
        <v>0</v>
      </c>
      <c r="J131" s="102"/>
      <c r="K131" s="102">
        <f>'[1]1 кв СВОД'!BD126</f>
        <v>0</v>
      </c>
      <c r="L131" s="102">
        <f>'[1]1 кв СВОД'!BE126</f>
        <v>0</v>
      </c>
      <c r="M131" s="102">
        <f>'[1]1 кв СВОД'!BF126</f>
        <v>0</v>
      </c>
      <c r="N131" s="102">
        <f>'[1]1 кв СВОД'!BG126</f>
        <v>0</v>
      </c>
      <c r="O131" s="102"/>
      <c r="P131" s="102">
        <f>'[1]1 кв СВОД'!BI126</f>
        <v>0</v>
      </c>
      <c r="Q131" s="102">
        <f>'[1]1 кв СВОД'!BJ126</f>
        <v>0</v>
      </c>
      <c r="R131" s="102">
        <f>'[1]1 кв СВОД'!BK126</f>
        <v>0</v>
      </c>
      <c r="S131" s="103">
        <f>'[1]План 2 квартала'!AW126</f>
        <v>0</v>
      </c>
      <c r="T131" s="104"/>
      <c r="U131" s="105">
        <f>'[1]План 2 квартала'!AY126</f>
        <v>0</v>
      </c>
      <c r="V131" s="105">
        <f>'[1]План 2 квартала'!AZ126</f>
        <v>0</v>
      </c>
      <c r="W131" s="105">
        <f>'[1]План 2 квартала'!BA126</f>
        <v>0</v>
      </c>
      <c r="X131" s="103">
        <f>'[1]План 2 квартала'!BB126</f>
        <v>0</v>
      </c>
      <c r="Y131" s="104"/>
      <c r="Z131" s="105">
        <f>'[1]План 2 квартала'!BD126</f>
        <v>0</v>
      </c>
      <c r="AA131" s="105">
        <f>'[1]План 2 квартала'!BE126</f>
        <v>0</v>
      </c>
      <c r="AB131" s="105">
        <f>'[1]План 2 квартала'!BF126</f>
        <v>0</v>
      </c>
      <c r="AC131" s="103">
        <f>'[1]План 2 квартала'!BG126</f>
        <v>0</v>
      </c>
      <c r="AD131" s="104"/>
      <c r="AE131" s="105">
        <f>'[1]План 2 квартала'!BI126</f>
        <v>0</v>
      </c>
      <c r="AF131" s="105">
        <f>'[1]План 2 квартала'!BJ126</f>
        <v>0</v>
      </c>
      <c r="AG131" s="105">
        <f>'[1]План 2 квартала'!BK126</f>
        <v>0</v>
      </c>
      <c r="AH131" s="106">
        <f>'[1]План 3 квартала'!AW126</f>
        <v>0</v>
      </c>
      <c r="AI131" s="106">
        <f>'[1]План 3 квартала'!AX126</f>
        <v>0</v>
      </c>
      <c r="AJ131" s="106">
        <f>'[1]План 3 квартала'!AY126</f>
        <v>0</v>
      </c>
      <c r="AK131" s="106">
        <f>'[1]План 3 квартала'!AZ126</f>
        <v>0</v>
      </c>
      <c r="AL131" s="106">
        <f>'[1]План 3 квартала'!BA126</f>
        <v>0</v>
      </c>
      <c r="AM131" s="106">
        <f>'[1]План 3 квартала'!BB126</f>
        <v>0</v>
      </c>
      <c r="AN131" s="106">
        <f>'[1]План 3 квартала'!BC126</f>
        <v>0</v>
      </c>
      <c r="AO131" s="106">
        <f>'[1]План 3 квартала'!BD126</f>
        <v>0</v>
      </c>
      <c r="AP131" s="106">
        <f>'[1]План 3 квартала'!BE126</f>
        <v>0</v>
      </c>
      <c r="AQ131" s="106">
        <f>'[1]План 3 квартала'!BF126</f>
        <v>0</v>
      </c>
      <c r="AR131" s="106">
        <f>'[1]План 3 квартала'!BG126</f>
        <v>0</v>
      </c>
      <c r="AS131" s="106">
        <f>'[1]План 3 квартала'!BH126</f>
        <v>0</v>
      </c>
      <c r="AT131" s="106">
        <f>'[1]План 3 квартала'!BI126</f>
        <v>0</v>
      </c>
      <c r="AU131" s="106">
        <f>'[1]План 3 квартала'!BJ126</f>
        <v>0</v>
      </c>
      <c r="AV131" s="106">
        <f>'[1]План 3 квартала'!BK126</f>
        <v>0</v>
      </c>
      <c r="AW131" s="106">
        <f>'[1]План 4 квартала'!AW126:AX126</f>
        <v>0</v>
      </c>
      <c r="AX131" s="106">
        <f>'[1]План 4 квартала'!AX126:AY126</f>
        <v>0</v>
      </c>
      <c r="AY131" s="106">
        <f>'[1]План 4 квартала'!AY126</f>
        <v>0</v>
      </c>
      <c r="AZ131" s="106">
        <f>'[1]План 4 квартала'!AZ126</f>
        <v>0</v>
      </c>
      <c r="BA131" s="106">
        <f>'[1]План 4 квартала'!BA126</f>
        <v>0</v>
      </c>
      <c r="BB131" s="106">
        <f>'[1]План 4 квартала'!BB126:BC126</f>
        <v>0</v>
      </c>
      <c r="BC131" s="106">
        <f>'[1]План 4 квартала'!BC126:BD126</f>
        <v>0</v>
      </c>
      <c r="BD131" s="106">
        <f>'[1]План 4 квартала'!BD126</f>
        <v>0</v>
      </c>
      <c r="BE131" s="106">
        <f>'[1]План 4 квартала'!BE126</f>
        <v>0</v>
      </c>
      <c r="BF131" s="106">
        <f>'[1]План 4 квартала'!BF126</f>
        <v>0</v>
      </c>
      <c r="BG131" s="106">
        <f>'[1]План 4 квартала'!BG126:BH126</f>
        <v>0</v>
      </c>
      <c r="BH131" s="106">
        <f>'[1]План 4 квартала'!BH126:BI126</f>
        <v>0</v>
      </c>
      <c r="BI131" s="106">
        <f>'[1]План 4 квартала'!BI126</f>
        <v>0</v>
      </c>
      <c r="BJ131" s="106">
        <f>'[1]План 4 квартала'!BJ126</f>
        <v>0</v>
      </c>
      <c r="BK131" s="106">
        <f>'[1]План 4 квартала'!BK126</f>
        <v>0</v>
      </c>
      <c r="BL131" s="106">
        <f>D131+S131+AH131+AW131</f>
        <v>0</v>
      </c>
      <c r="BM131" s="159">
        <f>E131+T131+AI131+AX131</f>
        <v>0</v>
      </c>
      <c r="BN131" s="160"/>
      <c r="BO131" s="161"/>
      <c r="BP131" s="162"/>
      <c r="BQ131" s="106">
        <f>I131+X131+AM131+BB131</f>
        <v>0</v>
      </c>
      <c r="BR131" s="159">
        <f>J131+Y131+AN131+BC131</f>
        <v>0</v>
      </c>
      <c r="BS131" s="160"/>
      <c r="BT131" s="161"/>
      <c r="BU131" s="162"/>
      <c r="BV131" s="106">
        <f>BL131+BQ131</f>
        <v>0</v>
      </c>
      <c r="BW131" s="163"/>
      <c r="BX131" s="160"/>
      <c r="BY131" s="162"/>
      <c r="BZ131" s="164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">
      <c r="A132" s="156"/>
      <c r="B132" s="165"/>
      <c r="C132" s="158" t="s">
        <v>94</v>
      </c>
      <c r="D132" s="102">
        <f>'[1]1 кв СВОД'!AW127</f>
        <v>0</v>
      </c>
      <c r="E132" s="102">
        <f>'[1]1 кв СВОД'!AX127</f>
        <v>0</v>
      </c>
      <c r="F132" s="102">
        <f>'[1]1 кв СВОД'!AY127</f>
        <v>0</v>
      </c>
      <c r="G132" s="102">
        <f>'[1]1 кв СВОД'!AZ127</f>
        <v>0</v>
      </c>
      <c r="H132" s="102">
        <f>'[1]1 кв СВОД'!BA127</f>
        <v>0</v>
      </c>
      <c r="I132" s="102">
        <f>'[1]1 кв СВОД'!BB127</f>
        <v>0</v>
      </c>
      <c r="J132" s="102">
        <f>'[1]1 кв СВОД'!BC127</f>
        <v>0</v>
      </c>
      <c r="K132" s="102">
        <f>'[1]1 кв СВОД'!BD127</f>
        <v>0</v>
      </c>
      <c r="L132" s="102">
        <f>'[1]1 кв СВОД'!BE127</f>
        <v>0</v>
      </c>
      <c r="M132" s="102">
        <f>'[1]1 кв СВОД'!BF127</f>
        <v>0</v>
      </c>
      <c r="N132" s="102">
        <f>'[1]1 кв СВОД'!BG127</f>
        <v>0</v>
      </c>
      <c r="O132" s="102">
        <f>'[1]1 кв СВОД'!BH127</f>
        <v>0</v>
      </c>
      <c r="P132" s="102">
        <f>'[1]1 кв СВОД'!BI127</f>
        <v>0</v>
      </c>
      <c r="Q132" s="102">
        <f>'[1]1 кв СВОД'!BJ127</f>
        <v>0</v>
      </c>
      <c r="R132" s="102">
        <f>'[1]1 кв СВОД'!BK127</f>
        <v>0</v>
      </c>
      <c r="S132" s="105">
        <f>'[1]План 2 квартала'!AW127</f>
        <v>0</v>
      </c>
      <c r="T132" s="113">
        <f>SUM(U132:W132)</f>
        <v>0</v>
      </c>
      <c r="U132" s="105">
        <f>'[1]План 2 квартала'!AY127</f>
        <v>0</v>
      </c>
      <c r="V132" s="105">
        <f>'[1]План 2 квартала'!AZ127</f>
        <v>0</v>
      </c>
      <c r="W132" s="105">
        <f>'[1]План 2 квартала'!BA127</f>
        <v>0</v>
      </c>
      <c r="X132" s="105">
        <f>'[1]План 2 квартала'!BB127</f>
        <v>0</v>
      </c>
      <c r="Y132" s="113">
        <f>SUM(Z132:AB132)</f>
        <v>0</v>
      </c>
      <c r="Z132" s="105">
        <f>'[1]План 2 квартала'!BD127</f>
        <v>0</v>
      </c>
      <c r="AA132" s="105">
        <f>'[1]План 2 квартала'!BE127</f>
        <v>0</v>
      </c>
      <c r="AB132" s="105">
        <f>'[1]План 2 квартала'!BF127</f>
        <v>0</v>
      </c>
      <c r="AC132" s="105">
        <f>'[1]План 2 квартала'!BG127</f>
        <v>0</v>
      </c>
      <c r="AD132" s="113">
        <f>SUM(AE132:AG132)</f>
        <v>0</v>
      </c>
      <c r="AE132" s="105">
        <f>'[1]План 2 квартала'!BI127</f>
        <v>0</v>
      </c>
      <c r="AF132" s="105">
        <f>'[1]План 2 квартала'!BJ127</f>
        <v>0</v>
      </c>
      <c r="AG132" s="105">
        <f>'[1]План 2 квартала'!BK127</f>
        <v>0</v>
      </c>
      <c r="AH132" s="106">
        <f>'[1]План 3 квартала'!AW127</f>
        <v>0</v>
      </c>
      <c r="AI132" s="106">
        <f>'[1]План 3 квартала'!AX127</f>
        <v>0</v>
      </c>
      <c r="AJ132" s="106">
        <f>'[1]План 3 квартала'!AY127</f>
        <v>0</v>
      </c>
      <c r="AK132" s="106">
        <f>'[1]План 3 квартала'!AZ127</f>
        <v>0</v>
      </c>
      <c r="AL132" s="106">
        <f>'[1]План 3 квартала'!BA127</f>
        <v>0</v>
      </c>
      <c r="AM132" s="106">
        <f>'[1]План 3 квартала'!BB127</f>
        <v>0</v>
      </c>
      <c r="AN132" s="106">
        <f>'[1]План 3 квартала'!BC127</f>
        <v>0</v>
      </c>
      <c r="AO132" s="106">
        <f>'[1]План 3 квартала'!BD127</f>
        <v>0</v>
      </c>
      <c r="AP132" s="106">
        <f>'[1]План 3 квартала'!BE127</f>
        <v>0</v>
      </c>
      <c r="AQ132" s="106">
        <f>'[1]План 3 квартала'!BF127</f>
        <v>0</v>
      </c>
      <c r="AR132" s="106">
        <f>'[1]План 3 квартала'!BG127</f>
        <v>0</v>
      </c>
      <c r="AS132" s="106">
        <f>'[1]План 3 квартала'!BH127</f>
        <v>0</v>
      </c>
      <c r="AT132" s="106">
        <f>'[1]План 3 квартала'!BI127</f>
        <v>0</v>
      </c>
      <c r="AU132" s="106">
        <f>'[1]План 3 квартала'!BJ127</f>
        <v>0</v>
      </c>
      <c r="AV132" s="106">
        <f>'[1]План 3 квартала'!BK127</f>
        <v>0</v>
      </c>
      <c r="AW132" s="106">
        <f>'[1]План 4 квартала'!AW127</f>
        <v>0</v>
      </c>
      <c r="AX132" s="106">
        <f>'[1]План 4 квартала'!AX127</f>
        <v>0</v>
      </c>
      <c r="AY132" s="106">
        <f>'[1]План 4 квартала'!AY127</f>
        <v>0</v>
      </c>
      <c r="AZ132" s="106">
        <f>'[1]План 4 квартала'!AZ127</f>
        <v>0</v>
      </c>
      <c r="BA132" s="106">
        <f>'[1]План 4 квартала'!BA127</f>
        <v>0</v>
      </c>
      <c r="BB132" s="106">
        <f>'[1]План 4 квартала'!BB127</f>
        <v>0</v>
      </c>
      <c r="BC132" s="106">
        <f>'[1]План 4 квартала'!BC127</f>
        <v>0</v>
      </c>
      <c r="BD132" s="106">
        <f>'[1]План 4 квартала'!BD127</f>
        <v>0</v>
      </c>
      <c r="BE132" s="106">
        <f>'[1]План 4 квартала'!BE127</f>
        <v>0</v>
      </c>
      <c r="BF132" s="106">
        <f>'[1]План 4 квартала'!BF127</f>
        <v>0</v>
      </c>
      <c r="BG132" s="106">
        <f>'[1]План 4 квартала'!BG127</f>
        <v>0</v>
      </c>
      <c r="BH132" s="106">
        <f>'[1]План 4 квартала'!BH127</f>
        <v>0</v>
      </c>
      <c r="BI132" s="106">
        <f>'[1]План 4 квартала'!BI127</f>
        <v>0</v>
      </c>
      <c r="BJ132" s="106">
        <f>'[1]План 4 квартала'!BJ127</f>
        <v>0</v>
      </c>
      <c r="BK132" s="106">
        <f>'[1]План 4 квартала'!BK127</f>
        <v>0</v>
      </c>
      <c r="BL132" s="166"/>
      <c r="BM132" s="113">
        <f>SUM(BN132:BP132)</f>
        <v>0</v>
      </c>
      <c r="BN132" s="105">
        <f aca="true" t="shared" si="21" ref="BN132:BR137">F132+U132+AJ132+AY132</f>
        <v>0</v>
      </c>
      <c r="BO132" s="167">
        <f t="shared" si="21"/>
        <v>0</v>
      </c>
      <c r="BP132" s="168">
        <f t="shared" si="21"/>
        <v>0</v>
      </c>
      <c r="BQ132" s="169"/>
      <c r="BR132" s="170">
        <f>SUM(BS132:BT132)</f>
        <v>0</v>
      </c>
      <c r="BS132" s="105">
        <f aca="true" t="shared" si="22" ref="BS132:BZ136">K132+Z132+AO132+BD132</f>
        <v>0</v>
      </c>
      <c r="BT132" s="167">
        <f t="shared" si="22"/>
        <v>0</v>
      </c>
      <c r="BU132" s="168">
        <f t="shared" si="22"/>
        <v>0</v>
      </c>
      <c r="BV132" s="166"/>
      <c r="BW132" s="113">
        <f>SUM(BX132:BZ132)</f>
        <v>0</v>
      </c>
      <c r="BX132" s="105">
        <f aca="true" t="shared" si="23" ref="BX132:BY134">BN132+BS132</f>
        <v>0</v>
      </c>
      <c r="BY132" s="168">
        <f t="shared" si="23"/>
        <v>0</v>
      </c>
      <c r="BZ132" s="171">
        <f>BP132</f>
        <v>0</v>
      </c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33.75">
      <c r="A133" s="156"/>
      <c r="B133" s="165" t="s">
        <v>132</v>
      </c>
      <c r="C133" s="158" t="s">
        <v>94</v>
      </c>
      <c r="D133" s="102">
        <f>'[1]1 кв СВОД'!AW128</f>
        <v>0</v>
      </c>
      <c r="E133" s="102">
        <f>'[1]1 кв СВОД'!AX128</f>
        <v>0</v>
      </c>
      <c r="F133" s="102">
        <f>'[1]1 кв СВОД'!AY128</f>
        <v>0</v>
      </c>
      <c r="G133" s="102">
        <f>'[1]1 кв СВОД'!AZ128</f>
        <v>0</v>
      </c>
      <c r="H133" s="102">
        <f>'[1]1 кв СВОД'!BA128</f>
        <v>0</v>
      </c>
      <c r="I133" s="102">
        <f>'[1]1 кв СВОД'!BB128</f>
        <v>0</v>
      </c>
      <c r="J133" s="102">
        <f>'[1]1 кв СВОД'!BC128</f>
        <v>0</v>
      </c>
      <c r="K133" s="102">
        <f>'[1]1 кв СВОД'!BD128</f>
        <v>0</v>
      </c>
      <c r="L133" s="102">
        <f>'[1]1 кв СВОД'!BE128</f>
        <v>0</v>
      </c>
      <c r="M133" s="102">
        <f>'[1]1 кв СВОД'!BF128</f>
        <v>0</v>
      </c>
      <c r="N133" s="102">
        <f>'[1]1 кв СВОД'!BG128</f>
        <v>0</v>
      </c>
      <c r="O133" s="102">
        <f>'[1]1 кв СВОД'!BH128</f>
        <v>0</v>
      </c>
      <c r="P133" s="102">
        <f>'[1]1 кв СВОД'!BI128</f>
        <v>0</v>
      </c>
      <c r="Q133" s="102">
        <f>'[1]1 кв СВОД'!BJ128</f>
        <v>0</v>
      </c>
      <c r="R133" s="102">
        <f>'[1]1 кв СВОД'!BK128</f>
        <v>0</v>
      </c>
      <c r="S133" s="105">
        <f>'[1]План 2 квартала'!AW128</f>
        <v>0</v>
      </c>
      <c r="T133" s="113">
        <f>SUM(U133:W133)</f>
        <v>0</v>
      </c>
      <c r="U133" s="105">
        <f>'[1]План 2 квартала'!AY128</f>
        <v>0</v>
      </c>
      <c r="V133" s="105">
        <f>'[1]План 2 квартала'!AZ128</f>
        <v>0</v>
      </c>
      <c r="W133" s="105">
        <f>'[1]План 2 квартала'!BA128</f>
        <v>0</v>
      </c>
      <c r="X133" s="105">
        <f>'[1]План 2 квартала'!BB128</f>
        <v>0</v>
      </c>
      <c r="Y133" s="113">
        <f>SUM(Z133:AB133)</f>
        <v>0</v>
      </c>
      <c r="Z133" s="105">
        <f>'[1]План 2 квартала'!BD128</f>
        <v>0</v>
      </c>
      <c r="AA133" s="105">
        <f>'[1]План 2 квартала'!BE128</f>
        <v>0</v>
      </c>
      <c r="AB133" s="105">
        <f>'[1]План 2 квартала'!BF128</f>
        <v>0</v>
      </c>
      <c r="AC133" s="105">
        <f>'[1]План 2 квартала'!BG128</f>
        <v>0</v>
      </c>
      <c r="AD133" s="113">
        <f>SUM(AE133:AG133)</f>
        <v>0</v>
      </c>
      <c r="AE133" s="105">
        <f>'[1]План 2 квартала'!BI128</f>
        <v>0</v>
      </c>
      <c r="AF133" s="105">
        <f>'[1]План 2 квартала'!BJ128</f>
        <v>0</v>
      </c>
      <c r="AG133" s="105">
        <f>'[1]План 2 квартала'!BK128</f>
        <v>0</v>
      </c>
      <c r="AH133" s="106">
        <f>'[1]План 3 квартала'!AW128</f>
        <v>0</v>
      </c>
      <c r="AI133" s="106">
        <f>'[1]План 3 квартала'!AX128</f>
        <v>0</v>
      </c>
      <c r="AJ133" s="106">
        <f>'[1]План 3 квартала'!AY128</f>
        <v>0</v>
      </c>
      <c r="AK133" s="106">
        <f>'[1]План 3 квартала'!AZ128</f>
        <v>0</v>
      </c>
      <c r="AL133" s="106">
        <f>'[1]План 3 квартала'!BA128</f>
        <v>0</v>
      </c>
      <c r="AM133" s="106">
        <f>'[1]План 3 квартала'!BB128</f>
        <v>0</v>
      </c>
      <c r="AN133" s="106">
        <f>'[1]План 3 квартала'!BC128</f>
        <v>0</v>
      </c>
      <c r="AO133" s="106">
        <f>'[1]План 3 квартала'!BD128</f>
        <v>0</v>
      </c>
      <c r="AP133" s="106">
        <f>'[1]План 3 квартала'!BE128</f>
        <v>0</v>
      </c>
      <c r="AQ133" s="106">
        <f>'[1]План 3 квартала'!BF128</f>
        <v>0</v>
      </c>
      <c r="AR133" s="106">
        <f>'[1]План 3 квартала'!BG128</f>
        <v>0</v>
      </c>
      <c r="AS133" s="106">
        <f>'[1]План 3 квартала'!BH128</f>
        <v>0</v>
      </c>
      <c r="AT133" s="106">
        <f>'[1]План 3 квартала'!BI128</f>
        <v>0</v>
      </c>
      <c r="AU133" s="106">
        <f>'[1]План 3 квартала'!BJ128</f>
        <v>0</v>
      </c>
      <c r="AV133" s="106">
        <f>'[1]План 3 квартала'!BK128</f>
        <v>0</v>
      </c>
      <c r="AW133" s="106">
        <f>'[1]План 4 квартала'!AW128</f>
        <v>0</v>
      </c>
      <c r="AX133" s="106">
        <f>'[1]План 4 квартала'!AX128</f>
        <v>0</v>
      </c>
      <c r="AY133" s="106">
        <f>'[1]План 4 квартала'!AY128</f>
        <v>0</v>
      </c>
      <c r="AZ133" s="106">
        <f>'[1]План 4 квартала'!AZ128</f>
        <v>0</v>
      </c>
      <c r="BA133" s="106">
        <f>'[1]План 4 квартала'!BA128</f>
        <v>0</v>
      </c>
      <c r="BB133" s="106">
        <f>'[1]План 4 квартала'!BB128</f>
        <v>0</v>
      </c>
      <c r="BC133" s="106">
        <f>'[1]План 4 квартала'!BC128</f>
        <v>0</v>
      </c>
      <c r="BD133" s="106">
        <f>'[1]План 4 квартала'!BD128</f>
        <v>0</v>
      </c>
      <c r="BE133" s="106">
        <f>'[1]План 4 квартала'!BE128</f>
        <v>0</v>
      </c>
      <c r="BF133" s="106">
        <f>'[1]План 4 квартала'!BF128</f>
        <v>0</v>
      </c>
      <c r="BG133" s="106">
        <f>'[1]План 4 квартала'!BG128</f>
        <v>0</v>
      </c>
      <c r="BH133" s="106">
        <f>'[1]План 4 квартала'!BH128</f>
        <v>0</v>
      </c>
      <c r="BI133" s="106">
        <f>'[1]План 4 квартала'!BI128</f>
        <v>0</v>
      </c>
      <c r="BJ133" s="106">
        <f>'[1]План 4 квартала'!BJ128</f>
        <v>0</v>
      </c>
      <c r="BK133" s="106">
        <f>'[1]План 4 квартала'!BK128</f>
        <v>0</v>
      </c>
      <c r="BL133" s="166"/>
      <c r="BM133" s="113">
        <f>SUM(BN133:BP133)</f>
        <v>0</v>
      </c>
      <c r="BN133" s="105">
        <f t="shared" si="21"/>
        <v>0</v>
      </c>
      <c r="BO133" s="167">
        <f t="shared" si="21"/>
        <v>0</v>
      </c>
      <c r="BP133" s="168">
        <f t="shared" si="21"/>
        <v>0</v>
      </c>
      <c r="BQ133" s="169"/>
      <c r="BR133" s="170">
        <f>SUM(BS133:BT133)</f>
        <v>0</v>
      </c>
      <c r="BS133" s="105">
        <f t="shared" si="22"/>
        <v>0</v>
      </c>
      <c r="BT133" s="167">
        <f t="shared" si="22"/>
        <v>0</v>
      </c>
      <c r="BU133" s="168">
        <f t="shared" si="22"/>
        <v>0</v>
      </c>
      <c r="BV133" s="166"/>
      <c r="BW133" s="113">
        <f>SUM(BX133:BZ133)</f>
        <v>0</v>
      </c>
      <c r="BX133" s="105">
        <f t="shared" si="23"/>
        <v>0</v>
      </c>
      <c r="BY133" s="168">
        <f t="shared" si="23"/>
        <v>0</v>
      </c>
      <c r="BZ133" s="171">
        <f>BP133</f>
        <v>0</v>
      </c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23.25" thickBot="1">
      <c r="A134" s="172"/>
      <c r="B134" s="173" t="s">
        <v>133</v>
      </c>
      <c r="C134" s="174" t="s">
        <v>94</v>
      </c>
      <c r="D134" s="102">
        <f>'[1]1 кв СВОД'!AW129</f>
        <v>0</v>
      </c>
      <c r="E134" s="102">
        <f>'[1]1 кв СВОД'!AX129</f>
        <v>0</v>
      </c>
      <c r="F134" s="102">
        <f>'[1]1 кв СВОД'!AY129</f>
        <v>0</v>
      </c>
      <c r="G134" s="102">
        <f>'[1]1 кв СВОД'!AZ129</f>
        <v>0</v>
      </c>
      <c r="H134" s="102">
        <f>'[1]1 кв СВОД'!BA129</f>
        <v>0</v>
      </c>
      <c r="I134" s="102">
        <f>'[1]1 кв СВОД'!BB129</f>
        <v>0</v>
      </c>
      <c r="J134" s="102">
        <f>'[1]1 кв СВОД'!BC129</f>
        <v>0</v>
      </c>
      <c r="K134" s="102">
        <f>'[1]1 кв СВОД'!BD129</f>
        <v>0</v>
      </c>
      <c r="L134" s="102">
        <f>'[1]1 кв СВОД'!BE129</f>
        <v>0</v>
      </c>
      <c r="M134" s="102">
        <f>'[1]1 кв СВОД'!BF129</f>
        <v>0</v>
      </c>
      <c r="N134" s="102">
        <f>'[1]1 кв СВОД'!BG129</f>
        <v>0</v>
      </c>
      <c r="O134" s="102">
        <f>'[1]1 кв СВОД'!BH129</f>
        <v>0</v>
      </c>
      <c r="P134" s="102">
        <f>'[1]1 кв СВОД'!BI129</f>
        <v>0</v>
      </c>
      <c r="Q134" s="102">
        <f>'[1]1 кв СВОД'!BJ129</f>
        <v>0</v>
      </c>
      <c r="R134" s="102">
        <f>'[1]1 кв СВОД'!BK129</f>
        <v>0</v>
      </c>
      <c r="S134" s="105">
        <f>'[1]План 2 квартала'!AW129</f>
        <v>0</v>
      </c>
      <c r="T134" s="113">
        <f>SUM(U134:W134)</f>
        <v>0</v>
      </c>
      <c r="U134" s="105">
        <f>'[1]План 2 квартала'!AY129</f>
        <v>0</v>
      </c>
      <c r="V134" s="105">
        <f>'[1]План 2 квартала'!AZ129</f>
        <v>0</v>
      </c>
      <c r="W134" s="105">
        <f>'[1]План 2 квартала'!BA129</f>
        <v>0</v>
      </c>
      <c r="X134" s="105">
        <f>'[1]План 2 квартала'!BB129</f>
        <v>0</v>
      </c>
      <c r="Y134" s="113">
        <f>SUM(Z134:AB134)</f>
        <v>0</v>
      </c>
      <c r="Z134" s="105">
        <f>'[1]План 2 квартала'!BD129</f>
        <v>0</v>
      </c>
      <c r="AA134" s="105">
        <f>'[1]План 2 квартала'!BE129</f>
        <v>0</v>
      </c>
      <c r="AB134" s="105">
        <f>'[1]План 2 квартала'!BF129</f>
        <v>0</v>
      </c>
      <c r="AC134" s="105">
        <f>'[1]План 2 квартала'!BG129</f>
        <v>0</v>
      </c>
      <c r="AD134" s="113">
        <f>SUM(AE134:AG134)</f>
        <v>0</v>
      </c>
      <c r="AE134" s="105">
        <f>'[1]План 2 квартала'!BI129</f>
        <v>0</v>
      </c>
      <c r="AF134" s="105">
        <f>'[1]План 2 квартала'!BJ129</f>
        <v>0</v>
      </c>
      <c r="AG134" s="105">
        <f>'[1]План 2 квартала'!BK129</f>
        <v>0</v>
      </c>
      <c r="AH134" s="106">
        <f>'[1]План 3 квартала'!AW129</f>
        <v>0</v>
      </c>
      <c r="AI134" s="106">
        <f>'[1]План 3 квартала'!AX129</f>
        <v>0</v>
      </c>
      <c r="AJ134" s="106">
        <f>'[1]План 3 квартала'!AY129</f>
        <v>0</v>
      </c>
      <c r="AK134" s="106">
        <f>'[1]План 3 квартала'!AZ129</f>
        <v>0</v>
      </c>
      <c r="AL134" s="106">
        <f>'[1]План 3 квартала'!BA129</f>
        <v>0</v>
      </c>
      <c r="AM134" s="106">
        <f>'[1]План 3 квартала'!BB129</f>
        <v>0</v>
      </c>
      <c r="AN134" s="106">
        <f>'[1]План 3 квартала'!BC129</f>
        <v>0</v>
      </c>
      <c r="AO134" s="106">
        <f>'[1]План 3 квартала'!BD129</f>
        <v>0</v>
      </c>
      <c r="AP134" s="106">
        <f>'[1]План 3 квартала'!BE129</f>
        <v>0</v>
      </c>
      <c r="AQ134" s="106">
        <f>'[1]План 3 квартала'!BF129</f>
        <v>0</v>
      </c>
      <c r="AR134" s="106">
        <f>'[1]План 3 квартала'!BG129</f>
        <v>0</v>
      </c>
      <c r="AS134" s="106">
        <f>'[1]План 3 квартала'!BH129</f>
        <v>0</v>
      </c>
      <c r="AT134" s="106">
        <f>'[1]План 3 квартала'!BI129</f>
        <v>0</v>
      </c>
      <c r="AU134" s="106">
        <f>'[1]План 3 квартала'!BJ129</f>
        <v>0</v>
      </c>
      <c r="AV134" s="106">
        <f>'[1]План 3 квартала'!BK129</f>
        <v>0</v>
      </c>
      <c r="AW134" s="106">
        <f>'[1]План 4 квартала'!AW129</f>
        <v>0</v>
      </c>
      <c r="AX134" s="106">
        <f>'[1]План 4 квартала'!AX129</f>
        <v>0</v>
      </c>
      <c r="AY134" s="106">
        <f>'[1]План 4 квартала'!AY129</f>
        <v>0</v>
      </c>
      <c r="AZ134" s="106">
        <f>'[1]План 4 квартала'!AZ129</f>
        <v>0</v>
      </c>
      <c r="BA134" s="106">
        <f>'[1]План 4 квартала'!BA129</f>
        <v>0</v>
      </c>
      <c r="BB134" s="106">
        <f>'[1]План 4 квартала'!BB129</f>
        <v>0</v>
      </c>
      <c r="BC134" s="106">
        <f>'[1]План 4 квартала'!BC129</f>
        <v>0</v>
      </c>
      <c r="BD134" s="106">
        <f>'[1]План 4 квартала'!BD129</f>
        <v>0</v>
      </c>
      <c r="BE134" s="106">
        <f>'[1]План 4 квартала'!BE129</f>
        <v>0</v>
      </c>
      <c r="BF134" s="106">
        <f>'[1]План 4 квартала'!BF129</f>
        <v>0</v>
      </c>
      <c r="BG134" s="106">
        <f>'[1]План 4 квартала'!BG129</f>
        <v>0</v>
      </c>
      <c r="BH134" s="106">
        <f>'[1]План 4 квартала'!BH129</f>
        <v>0</v>
      </c>
      <c r="BI134" s="106">
        <f>'[1]План 4 квартала'!BI129</f>
        <v>0</v>
      </c>
      <c r="BJ134" s="106">
        <f>'[1]План 4 квартала'!BJ129</f>
        <v>0</v>
      </c>
      <c r="BK134" s="106">
        <f>'[1]План 4 квартала'!BK129</f>
        <v>0</v>
      </c>
      <c r="BL134" s="175"/>
      <c r="BM134" s="176">
        <f>SUM(BN134:BP134)</f>
        <v>0</v>
      </c>
      <c r="BN134" s="177">
        <f t="shared" si="21"/>
        <v>0</v>
      </c>
      <c r="BO134" s="178">
        <f t="shared" si="21"/>
        <v>0</v>
      </c>
      <c r="BP134" s="179">
        <f t="shared" si="21"/>
        <v>0</v>
      </c>
      <c r="BQ134" s="175"/>
      <c r="BR134" s="176">
        <f>SUM(BS134:BT134)</f>
        <v>0</v>
      </c>
      <c r="BS134" s="177">
        <f t="shared" si="22"/>
        <v>0</v>
      </c>
      <c r="BT134" s="178">
        <f t="shared" si="22"/>
        <v>0</v>
      </c>
      <c r="BU134" s="179">
        <f t="shared" si="22"/>
        <v>0</v>
      </c>
      <c r="BV134" s="180"/>
      <c r="BW134" s="181">
        <f>SUM(BX134:BZ134)</f>
        <v>0</v>
      </c>
      <c r="BX134" s="177">
        <f t="shared" si="23"/>
        <v>0</v>
      </c>
      <c r="BY134" s="179">
        <f t="shared" si="23"/>
        <v>0</v>
      </c>
      <c r="BZ134" s="182">
        <f>BP134</f>
        <v>0</v>
      </c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s="133" customFormat="1" ht="13.5" thickBot="1">
      <c r="A135" s="183" t="s">
        <v>123</v>
      </c>
      <c r="B135" s="88" t="s">
        <v>134</v>
      </c>
      <c r="C135" s="131" t="s">
        <v>94</v>
      </c>
      <c r="D135" s="64">
        <f>'[1]1 кв СВОД'!AW130</f>
        <v>0</v>
      </c>
      <c r="E135" s="64">
        <f>'[1]1 кв СВОД'!AX130</f>
        <v>0</v>
      </c>
      <c r="F135" s="64">
        <f>'[1]1 кв СВОД'!AY130</f>
        <v>0</v>
      </c>
      <c r="G135" s="64">
        <f>'[1]1 кв СВОД'!AZ130</f>
        <v>0</v>
      </c>
      <c r="H135" s="64">
        <f>'[1]1 кв СВОД'!BA130</f>
        <v>0</v>
      </c>
      <c r="I135" s="64">
        <f>'[1]1 кв СВОД'!BB130</f>
        <v>0</v>
      </c>
      <c r="J135" s="64">
        <f>'[1]1 кв СВОД'!BC130</f>
        <v>0</v>
      </c>
      <c r="K135" s="64">
        <f>'[1]1 кв СВОД'!BD130</f>
        <v>0</v>
      </c>
      <c r="L135" s="64">
        <f>'[1]1 кв СВОД'!BE130</f>
        <v>0</v>
      </c>
      <c r="M135" s="64">
        <f>'[1]1 кв СВОД'!BF130</f>
        <v>0</v>
      </c>
      <c r="N135" s="64">
        <f>'[1]1 кв СВОД'!BG130</f>
        <v>0</v>
      </c>
      <c r="O135" s="64">
        <f>'[1]1 кв СВОД'!BH130</f>
        <v>0</v>
      </c>
      <c r="P135" s="64">
        <f>'[1]1 кв СВОД'!BI130</f>
        <v>0</v>
      </c>
      <c r="Q135" s="64">
        <f>'[1]1 кв СВОД'!BJ130</f>
        <v>0</v>
      </c>
      <c r="R135" s="64">
        <f>'[1]1 кв СВОД'!BK130</f>
        <v>0</v>
      </c>
      <c r="S135" s="65">
        <f>'[1]План 2 квартала'!AW130</f>
        <v>0</v>
      </c>
      <c r="T135" s="65">
        <f>'[1]План 2 квартала'!AX130</f>
        <v>0</v>
      </c>
      <c r="U135" s="65">
        <f>'[1]План 2 квартала'!AY130</f>
        <v>0</v>
      </c>
      <c r="V135" s="65">
        <f>'[1]План 2 квартала'!AZ130</f>
        <v>0</v>
      </c>
      <c r="W135" s="65">
        <f>'[1]План 2 квартала'!BA130</f>
        <v>0</v>
      </c>
      <c r="X135" s="65">
        <f>'[1]План 2 квартала'!BB130</f>
        <v>0</v>
      </c>
      <c r="Y135" s="65">
        <f>'[1]План 2 квартала'!BC130</f>
        <v>0</v>
      </c>
      <c r="Z135" s="65">
        <f>'[1]План 2 квартала'!BD130</f>
        <v>0</v>
      </c>
      <c r="AA135" s="65">
        <f>'[1]План 2 квартала'!BE130</f>
        <v>0</v>
      </c>
      <c r="AB135" s="65">
        <f>'[1]План 2 квартала'!BF130</f>
        <v>0</v>
      </c>
      <c r="AC135" s="65">
        <f>'[1]План 2 квартала'!BG130</f>
        <v>0</v>
      </c>
      <c r="AD135" s="65">
        <f>'[1]План 2 квартала'!BH130</f>
        <v>0</v>
      </c>
      <c r="AE135" s="65">
        <f>'[1]План 2 квартала'!BI130</f>
        <v>0</v>
      </c>
      <c r="AF135" s="65">
        <f>'[1]План 2 квартала'!BJ130</f>
        <v>0</v>
      </c>
      <c r="AG135" s="65">
        <f>'[1]План 2 квартала'!BK130</f>
        <v>0</v>
      </c>
      <c r="AH135" s="65">
        <f>'[1]План 3 квартала'!AW130</f>
        <v>0</v>
      </c>
      <c r="AI135" s="65">
        <f>'[1]План 3 квартала'!AX130</f>
        <v>0</v>
      </c>
      <c r="AJ135" s="65">
        <f>'[1]План 3 квартала'!AY130</f>
        <v>0</v>
      </c>
      <c r="AK135" s="65">
        <f>'[1]План 3 квартала'!AZ130</f>
        <v>0</v>
      </c>
      <c r="AL135" s="65">
        <f>'[1]План 3 квартала'!BA130</f>
        <v>0</v>
      </c>
      <c r="AM135" s="65">
        <f>'[1]План 3 квартала'!BB130</f>
        <v>0</v>
      </c>
      <c r="AN135" s="65">
        <f>'[1]План 3 квартала'!BC130</f>
        <v>0</v>
      </c>
      <c r="AO135" s="65">
        <f>'[1]План 3 квартала'!BD130</f>
        <v>0</v>
      </c>
      <c r="AP135" s="65">
        <f>'[1]План 3 квартала'!BE130</f>
        <v>0</v>
      </c>
      <c r="AQ135" s="65">
        <f>'[1]План 3 квартала'!BF130</f>
        <v>0</v>
      </c>
      <c r="AR135" s="65">
        <f>'[1]План 3 квартала'!BG130</f>
        <v>0</v>
      </c>
      <c r="AS135" s="65">
        <f>'[1]План 3 квартала'!BH130</f>
        <v>0</v>
      </c>
      <c r="AT135" s="65">
        <f>'[1]План 3 квартала'!BI130</f>
        <v>0</v>
      </c>
      <c r="AU135" s="65">
        <f>'[1]План 3 квартала'!BJ130</f>
        <v>0</v>
      </c>
      <c r="AV135" s="65">
        <f>'[1]План 3 квартала'!BK130</f>
        <v>0</v>
      </c>
      <c r="AW135" s="65">
        <f>'[1]План 4 квартала'!AW130</f>
        <v>0</v>
      </c>
      <c r="AX135" s="65">
        <f>'[1]План 4 квартала'!AX130</f>
        <v>0</v>
      </c>
      <c r="AY135" s="65">
        <f>'[1]План 4 квартала'!AY130</f>
        <v>0</v>
      </c>
      <c r="AZ135" s="65">
        <f>'[1]План 4 квартала'!AZ130</f>
        <v>0</v>
      </c>
      <c r="BA135" s="65">
        <f>'[1]План 4 квартала'!BA130</f>
        <v>0</v>
      </c>
      <c r="BB135" s="65">
        <f>'[1]План 4 квартала'!BB130</f>
        <v>0</v>
      </c>
      <c r="BC135" s="65">
        <f>'[1]План 4 квартала'!BC130</f>
        <v>0</v>
      </c>
      <c r="BD135" s="65">
        <f>'[1]План 4 квартала'!BD130</f>
        <v>0</v>
      </c>
      <c r="BE135" s="65">
        <f>'[1]План 4 квартала'!BE130</f>
        <v>0</v>
      </c>
      <c r="BF135" s="65">
        <f>'[1]План 4 квартала'!BF130</f>
        <v>0</v>
      </c>
      <c r="BG135" s="65">
        <f>'[1]План 4 квартала'!BG130</f>
        <v>0</v>
      </c>
      <c r="BH135" s="65">
        <f>'[1]План 4 квартала'!BH130</f>
        <v>0</v>
      </c>
      <c r="BI135" s="65">
        <f>'[1]План 4 квартала'!BI130</f>
        <v>0</v>
      </c>
      <c r="BJ135" s="65">
        <f>'[1]План 4 квартала'!BJ130</f>
        <v>0</v>
      </c>
      <c r="BK135" s="65">
        <f>'[1]План 4 квартала'!BK130</f>
        <v>0</v>
      </c>
      <c r="BL135" s="65">
        <f aca="true" t="shared" si="24" ref="BL135:BM137">D135+S135+AH135+AW135</f>
        <v>0</v>
      </c>
      <c r="BM135" s="65">
        <f t="shared" si="24"/>
        <v>0</v>
      </c>
      <c r="BN135" s="65">
        <f t="shared" si="21"/>
        <v>0</v>
      </c>
      <c r="BO135" s="65">
        <f t="shared" si="21"/>
        <v>0</v>
      </c>
      <c r="BP135" s="65">
        <f t="shared" si="21"/>
        <v>0</v>
      </c>
      <c r="BQ135" s="65">
        <f t="shared" si="21"/>
        <v>0</v>
      </c>
      <c r="BR135" s="65">
        <f t="shared" si="21"/>
        <v>0</v>
      </c>
      <c r="BS135" s="65">
        <f t="shared" si="22"/>
        <v>0</v>
      </c>
      <c r="BT135" s="65">
        <f t="shared" si="22"/>
        <v>0</v>
      </c>
      <c r="BU135" s="65">
        <f t="shared" si="22"/>
        <v>0</v>
      </c>
      <c r="BV135" s="65">
        <f t="shared" si="22"/>
        <v>0</v>
      </c>
      <c r="BW135" s="65">
        <f t="shared" si="22"/>
        <v>0</v>
      </c>
      <c r="BX135" s="65">
        <f t="shared" si="22"/>
        <v>0</v>
      </c>
      <c r="BY135" s="65">
        <f t="shared" si="22"/>
        <v>0</v>
      </c>
      <c r="BZ135" s="65">
        <f t="shared" si="22"/>
        <v>0</v>
      </c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</row>
    <row r="136" spans="1:92" s="4" customFormat="1" ht="32.25" thickBot="1">
      <c r="A136" s="149"/>
      <c r="B136" s="95" t="s">
        <v>95</v>
      </c>
      <c r="C136" s="134" t="s">
        <v>94</v>
      </c>
      <c r="D136" s="97">
        <f>'[1]1 кв СВОД'!AW131</f>
        <v>0</v>
      </c>
      <c r="E136" s="97">
        <f>'[1]1 кв СВОД'!AX131</f>
        <v>0</v>
      </c>
      <c r="F136" s="97">
        <f>'[1]1 кв СВОД'!AY131</f>
        <v>0</v>
      </c>
      <c r="G136" s="97">
        <f>'[1]1 кв СВОД'!AZ131</f>
        <v>0</v>
      </c>
      <c r="H136" s="97">
        <f>'[1]1 кв СВОД'!BA131</f>
        <v>0</v>
      </c>
      <c r="I136" s="97">
        <f>'[1]1 кв СВОД'!BB131</f>
        <v>0</v>
      </c>
      <c r="J136" s="97">
        <f>'[1]1 кв СВОД'!BC131</f>
        <v>0</v>
      </c>
      <c r="K136" s="97">
        <f>'[1]1 кв СВОД'!BD131</f>
        <v>0</v>
      </c>
      <c r="L136" s="97">
        <f>'[1]1 кв СВОД'!BE131</f>
        <v>0</v>
      </c>
      <c r="M136" s="97">
        <f>'[1]1 кв СВОД'!BF131</f>
        <v>0</v>
      </c>
      <c r="N136" s="97">
        <f>'[1]1 кв СВОД'!BG131</f>
        <v>0</v>
      </c>
      <c r="O136" s="97">
        <f>'[1]1 кв СВОД'!BH131</f>
        <v>0</v>
      </c>
      <c r="P136" s="97">
        <f>'[1]1 кв СВОД'!BI131</f>
        <v>0</v>
      </c>
      <c r="Q136" s="97">
        <f>'[1]1 кв СВОД'!BJ131</f>
        <v>0</v>
      </c>
      <c r="R136" s="97">
        <f>'[1]1 кв СВОД'!BK131</f>
        <v>0</v>
      </c>
      <c r="S136" s="97">
        <f>'[1]План 2 квартала'!AW131</f>
        <v>0</v>
      </c>
      <c r="T136" s="97">
        <f>'[1]План 2 квартала'!AX131</f>
        <v>0</v>
      </c>
      <c r="U136" s="97">
        <f>'[1]План 2 квартала'!AY131</f>
        <v>0</v>
      </c>
      <c r="V136" s="97">
        <f>'[1]План 2 квартала'!AZ131</f>
        <v>0</v>
      </c>
      <c r="W136" s="97">
        <f>'[1]План 2 квартала'!BA131</f>
        <v>0</v>
      </c>
      <c r="X136" s="97">
        <f>'[1]План 2 квартала'!BB131</f>
        <v>0</v>
      </c>
      <c r="Y136" s="97">
        <f>'[1]План 2 квартала'!BC131</f>
        <v>0</v>
      </c>
      <c r="Z136" s="97">
        <f>'[1]План 2 квартала'!BD131</f>
        <v>0</v>
      </c>
      <c r="AA136" s="97">
        <f>'[1]План 2 квартала'!BE131</f>
        <v>0</v>
      </c>
      <c r="AB136" s="97">
        <f>'[1]План 2 квартала'!BF131</f>
        <v>0</v>
      </c>
      <c r="AC136" s="97">
        <f>'[1]План 2 квартала'!BG131</f>
        <v>0</v>
      </c>
      <c r="AD136" s="97">
        <f>'[1]План 2 квартала'!BH131</f>
        <v>0</v>
      </c>
      <c r="AE136" s="97">
        <f>'[1]План 2 квартала'!BI131</f>
        <v>0</v>
      </c>
      <c r="AF136" s="97">
        <f>'[1]План 2 квартала'!BJ131</f>
        <v>0</v>
      </c>
      <c r="AG136" s="97">
        <f>'[1]План 2 квартала'!BK131</f>
        <v>0</v>
      </c>
      <c r="AH136" s="97">
        <f>'[1]План 3 квартала'!AW131</f>
        <v>0</v>
      </c>
      <c r="AI136" s="97">
        <f>'[1]План 3 квартала'!AX131</f>
        <v>0</v>
      </c>
      <c r="AJ136" s="97">
        <f>'[1]План 3 квартала'!AY131</f>
        <v>0</v>
      </c>
      <c r="AK136" s="97">
        <f>'[1]План 3 квартала'!AZ131</f>
        <v>0</v>
      </c>
      <c r="AL136" s="97">
        <f>'[1]План 3 квартала'!BA131</f>
        <v>0</v>
      </c>
      <c r="AM136" s="97">
        <f>'[1]План 3 квартала'!BB131</f>
        <v>0</v>
      </c>
      <c r="AN136" s="97">
        <f>'[1]План 3 квартала'!BC131</f>
        <v>0</v>
      </c>
      <c r="AO136" s="97">
        <f>'[1]План 3 квартала'!BD131</f>
        <v>0</v>
      </c>
      <c r="AP136" s="97">
        <f>'[1]План 3 квартала'!BE131</f>
        <v>0</v>
      </c>
      <c r="AQ136" s="97">
        <f>'[1]План 3 квартала'!BF131</f>
        <v>0</v>
      </c>
      <c r="AR136" s="97">
        <f>'[1]План 3 квартала'!BG131</f>
        <v>0</v>
      </c>
      <c r="AS136" s="97">
        <f>'[1]План 3 квартала'!BH131</f>
        <v>0</v>
      </c>
      <c r="AT136" s="97">
        <f>'[1]План 3 квартала'!BI131</f>
        <v>0</v>
      </c>
      <c r="AU136" s="97">
        <f>'[1]План 3 квартала'!BJ131</f>
        <v>0</v>
      </c>
      <c r="AV136" s="97">
        <f>'[1]План 3 квартала'!BK131</f>
        <v>0</v>
      </c>
      <c r="AW136" s="97">
        <f>'[1]План 4 квартала'!AW131</f>
        <v>0</v>
      </c>
      <c r="AX136" s="97">
        <f>'[1]План 4 квартала'!AX131</f>
        <v>0</v>
      </c>
      <c r="AY136" s="97">
        <f>'[1]План 4 квартала'!AY131</f>
        <v>0</v>
      </c>
      <c r="AZ136" s="97">
        <f>'[1]План 4 квартала'!AZ131</f>
        <v>0</v>
      </c>
      <c r="BA136" s="97">
        <f>'[1]План 4 квартала'!BA131</f>
        <v>0</v>
      </c>
      <c r="BB136" s="97">
        <f>'[1]План 4 квартала'!BB131</f>
        <v>0</v>
      </c>
      <c r="BC136" s="97">
        <f>'[1]План 4 квартала'!BC131</f>
        <v>0</v>
      </c>
      <c r="BD136" s="97">
        <f>'[1]План 4 квартала'!BD131</f>
        <v>0</v>
      </c>
      <c r="BE136" s="97">
        <f>'[1]План 4 квартала'!BE131</f>
        <v>0</v>
      </c>
      <c r="BF136" s="97">
        <f>'[1]План 4 квартала'!BF131</f>
        <v>0</v>
      </c>
      <c r="BG136" s="97">
        <f>'[1]План 4 квартала'!BG131</f>
        <v>0</v>
      </c>
      <c r="BH136" s="97">
        <f>'[1]План 4 квартала'!BH131</f>
        <v>0</v>
      </c>
      <c r="BI136" s="97">
        <f>'[1]План 4 квартала'!BI131</f>
        <v>0</v>
      </c>
      <c r="BJ136" s="97">
        <f>'[1]План 4 квартала'!BJ131</f>
        <v>0</v>
      </c>
      <c r="BK136" s="97">
        <f>'[1]План 4 квартала'!BK131</f>
        <v>0</v>
      </c>
      <c r="BL136" s="98">
        <f t="shared" si="24"/>
        <v>0</v>
      </c>
      <c r="BM136" s="98">
        <f t="shared" si="24"/>
        <v>0</v>
      </c>
      <c r="BN136" s="98">
        <f t="shared" si="21"/>
        <v>0</v>
      </c>
      <c r="BO136" s="98">
        <f t="shared" si="21"/>
        <v>0</v>
      </c>
      <c r="BP136" s="98">
        <f t="shared" si="21"/>
        <v>0</v>
      </c>
      <c r="BQ136" s="98">
        <f t="shared" si="21"/>
        <v>0</v>
      </c>
      <c r="BR136" s="98">
        <f t="shared" si="21"/>
        <v>0</v>
      </c>
      <c r="BS136" s="98">
        <f t="shared" si="22"/>
        <v>0</v>
      </c>
      <c r="BT136" s="98">
        <f t="shared" si="22"/>
        <v>0</v>
      </c>
      <c r="BU136" s="98">
        <f t="shared" si="22"/>
        <v>0</v>
      </c>
      <c r="BV136" s="98">
        <f t="shared" si="22"/>
        <v>0</v>
      </c>
      <c r="BW136" s="98">
        <f t="shared" si="22"/>
        <v>0</v>
      </c>
      <c r="BX136" s="98">
        <f t="shared" si="22"/>
        <v>0</v>
      </c>
      <c r="BY136" s="98">
        <f t="shared" si="22"/>
        <v>0</v>
      </c>
      <c r="BZ136" s="98">
        <f t="shared" si="22"/>
        <v>0</v>
      </c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s="4" customFormat="1" ht="22.5">
      <c r="A137" s="150"/>
      <c r="B137" s="100" t="s">
        <v>125</v>
      </c>
      <c r="C137" s="135" t="s">
        <v>126</v>
      </c>
      <c r="D137" s="102">
        <f>'[1]1 кв СВОД'!AW132</f>
        <v>0</v>
      </c>
      <c r="E137" s="102"/>
      <c r="F137" s="102">
        <f>'[1]1 кв СВОД'!AY132</f>
        <v>0</v>
      </c>
      <c r="G137" s="102">
        <f>'[1]1 кв СВОД'!AZ132</f>
        <v>0</v>
      </c>
      <c r="H137" s="102">
        <f>'[1]1 кв СВОД'!BA132</f>
        <v>0</v>
      </c>
      <c r="I137" s="102">
        <f>'[1]1 кв СВОД'!BB132</f>
        <v>0</v>
      </c>
      <c r="J137" s="102"/>
      <c r="K137" s="102">
        <f>'[1]1 кв СВОД'!BD132</f>
        <v>0</v>
      </c>
      <c r="L137" s="102">
        <f>'[1]1 кв СВОД'!BE132</f>
        <v>0</v>
      </c>
      <c r="M137" s="102">
        <f>'[1]1 кв СВОД'!BF132</f>
        <v>0</v>
      </c>
      <c r="N137" s="102">
        <f>'[1]1 кв СВОД'!BG132</f>
        <v>0</v>
      </c>
      <c r="O137" s="102"/>
      <c r="P137" s="102">
        <f>'[1]1 кв СВОД'!BI132</f>
        <v>0</v>
      </c>
      <c r="Q137" s="102">
        <f>'[1]1 кв СВОД'!BJ132</f>
        <v>0</v>
      </c>
      <c r="R137" s="102">
        <f>'[1]1 кв СВОД'!BK132</f>
        <v>0</v>
      </c>
      <c r="S137" s="103">
        <f>'[1]План 2 квартала'!AW132</f>
        <v>0</v>
      </c>
      <c r="T137" s="104"/>
      <c r="U137" s="105">
        <f>'[1]План 2 квартала'!AY132</f>
        <v>0</v>
      </c>
      <c r="V137" s="105">
        <f>'[1]План 2 квартала'!AZ132</f>
        <v>0</v>
      </c>
      <c r="W137" s="105">
        <f>'[1]План 2 квартала'!BA132</f>
        <v>0</v>
      </c>
      <c r="X137" s="103">
        <f>'[1]План 2 квартала'!BB132</f>
        <v>0</v>
      </c>
      <c r="Y137" s="104"/>
      <c r="Z137" s="105">
        <f>'[1]План 2 квартала'!BD132</f>
        <v>0</v>
      </c>
      <c r="AA137" s="105">
        <f>'[1]План 2 квартала'!BE132</f>
        <v>0</v>
      </c>
      <c r="AB137" s="105">
        <f>'[1]План 2 квартала'!BF132</f>
        <v>0</v>
      </c>
      <c r="AC137" s="103">
        <f>'[1]План 2 квартала'!BG132</f>
        <v>0</v>
      </c>
      <c r="AD137" s="104"/>
      <c r="AE137" s="105">
        <f>'[1]План 2 квартала'!BI132</f>
        <v>0</v>
      </c>
      <c r="AF137" s="105">
        <f>'[1]План 2 квартала'!BJ132</f>
        <v>0</v>
      </c>
      <c r="AG137" s="105">
        <f>'[1]План 2 квартала'!BK132</f>
        <v>0</v>
      </c>
      <c r="AH137" s="106">
        <f>'[1]План 3 квартала'!AW132</f>
        <v>0</v>
      </c>
      <c r="AI137" s="106">
        <f>'[1]План 3 квартала'!AX132</f>
        <v>0</v>
      </c>
      <c r="AJ137" s="106">
        <f>'[1]План 3 квартала'!AY132</f>
        <v>0</v>
      </c>
      <c r="AK137" s="106">
        <f>'[1]План 3 квартала'!AZ132</f>
        <v>0</v>
      </c>
      <c r="AL137" s="106">
        <f>'[1]План 3 квартала'!BA132</f>
        <v>0</v>
      </c>
      <c r="AM137" s="106">
        <f>'[1]План 3 квартала'!BB132</f>
        <v>0</v>
      </c>
      <c r="AN137" s="106">
        <f>'[1]План 3 квартала'!BC132</f>
        <v>0</v>
      </c>
      <c r="AO137" s="106">
        <f>'[1]План 3 квартала'!BD132</f>
        <v>0</v>
      </c>
      <c r="AP137" s="106">
        <f>'[1]План 3 квартала'!BE132</f>
        <v>0</v>
      </c>
      <c r="AQ137" s="106">
        <f>'[1]План 3 квартала'!BF132</f>
        <v>0</v>
      </c>
      <c r="AR137" s="106">
        <f>'[1]План 3 квартала'!BG132</f>
        <v>0</v>
      </c>
      <c r="AS137" s="106">
        <f>'[1]План 3 квартала'!BH132</f>
        <v>0</v>
      </c>
      <c r="AT137" s="106">
        <f>'[1]План 3 квартала'!BI132</f>
        <v>0</v>
      </c>
      <c r="AU137" s="106">
        <f>'[1]План 3 квартала'!BJ132</f>
        <v>0</v>
      </c>
      <c r="AV137" s="106">
        <f>'[1]План 3 квартала'!BK132</f>
        <v>0</v>
      </c>
      <c r="AW137" s="106">
        <f>'[1]План 4 квартала'!AW132:AX132</f>
        <v>0</v>
      </c>
      <c r="AX137" s="106">
        <f>'[1]План 4 квартала'!AX132:AY132</f>
        <v>0</v>
      </c>
      <c r="AY137" s="106">
        <f>'[1]План 4 квартала'!AY132</f>
        <v>0</v>
      </c>
      <c r="AZ137" s="106">
        <f>'[1]План 4 квартала'!AZ132</f>
        <v>0</v>
      </c>
      <c r="BA137" s="106">
        <f>'[1]План 4 квартала'!BA132</f>
        <v>0</v>
      </c>
      <c r="BB137" s="106">
        <f>'[1]План 4 квартала'!BB132:BC132</f>
        <v>0</v>
      </c>
      <c r="BC137" s="106">
        <f>'[1]План 4 квартала'!BC132:BD132</f>
        <v>0</v>
      </c>
      <c r="BD137" s="106">
        <f>'[1]План 4 квартала'!BD132</f>
        <v>0</v>
      </c>
      <c r="BE137" s="106">
        <f>'[1]План 4 квартала'!BE132</f>
        <v>0</v>
      </c>
      <c r="BF137" s="106">
        <f>'[1]План 4 квартала'!BF132</f>
        <v>0</v>
      </c>
      <c r="BG137" s="106">
        <f>'[1]План 4 квартала'!BG132:BH132</f>
        <v>0</v>
      </c>
      <c r="BH137" s="106">
        <f>'[1]План 4 квартала'!BH132:BI132</f>
        <v>0</v>
      </c>
      <c r="BI137" s="106">
        <f>'[1]План 4 квартала'!BI132</f>
        <v>0</v>
      </c>
      <c r="BJ137" s="106">
        <f>'[1]План 4 квартала'!BJ132</f>
        <v>0</v>
      </c>
      <c r="BK137" s="106">
        <f>'[1]План 4 квартала'!BK132</f>
        <v>0</v>
      </c>
      <c r="BL137" s="107">
        <f t="shared" si="24"/>
        <v>0</v>
      </c>
      <c r="BM137" s="119">
        <f t="shared" si="24"/>
        <v>0</v>
      </c>
      <c r="BN137" s="109"/>
      <c r="BO137" s="109"/>
      <c r="BP137" s="110"/>
      <c r="BQ137" s="107">
        <f t="shared" si="21"/>
        <v>0</v>
      </c>
      <c r="BR137" s="119">
        <f t="shared" si="21"/>
        <v>0</v>
      </c>
      <c r="BS137" s="109"/>
      <c r="BT137" s="109"/>
      <c r="BU137" s="110"/>
      <c r="BV137" s="107">
        <f>BL137+BQ137</f>
        <v>0</v>
      </c>
      <c r="BW137" s="108"/>
      <c r="BX137" s="109"/>
      <c r="BY137" s="110"/>
      <c r="BZ137" s="111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s="4" customFormat="1" ht="15">
      <c r="A138" s="150"/>
      <c r="B138" s="112"/>
      <c r="C138" s="135" t="s">
        <v>94</v>
      </c>
      <c r="D138" s="102">
        <f>'[1]1 кв СВОД'!AW133</f>
        <v>0</v>
      </c>
      <c r="E138" s="102">
        <f>'[1]1 кв СВОД'!AX133</f>
        <v>0</v>
      </c>
      <c r="F138" s="102">
        <f>'[1]1 кв СВОД'!AY133</f>
        <v>0</v>
      </c>
      <c r="G138" s="102">
        <f>'[1]1 кв СВОД'!AZ133</f>
        <v>0</v>
      </c>
      <c r="H138" s="102">
        <f>'[1]1 кв СВОД'!BA133</f>
        <v>0</v>
      </c>
      <c r="I138" s="102">
        <f>'[1]1 кв СВОД'!BB133</f>
        <v>0</v>
      </c>
      <c r="J138" s="102">
        <f>'[1]1 кв СВОД'!BC133</f>
        <v>0</v>
      </c>
      <c r="K138" s="102">
        <f>'[1]1 кв СВОД'!BD133</f>
        <v>0</v>
      </c>
      <c r="L138" s="102">
        <f>'[1]1 кв СВОД'!BE133</f>
        <v>0</v>
      </c>
      <c r="M138" s="102">
        <f>'[1]1 кв СВОД'!BF133</f>
        <v>0</v>
      </c>
      <c r="N138" s="102">
        <f>'[1]1 кв СВОД'!BG133</f>
        <v>0</v>
      </c>
      <c r="O138" s="102">
        <f>'[1]1 кв СВОД'!BH133</f>
        <v>0</v>
      </c>
      <c r="P138" s="102">
        <f>'[1]1 кв СВОД'!BI133</f>
        <v>0</v>
      </c>
      <c r="Q138" s="102">
        <f>'[1]1 кв СВОД'!BJ133</f>
        <v>0</v>
      </c>
      <c r="R138" s="102">
        <f>'[1]1 кв СВОД'!BK133</f>
        <v>0</v>
      </c>
      <c r="S138" s="105">
        <f>'[1]План 2 квартала'!AW133</f>
        <v>0</v>
      </c>
      <c r="T138" s="113">
        <f>SUM(U138:W138)</f>
        <v>0</v>
      </c>
      <c r="U138" s="105">
        <f>'[1]План 2 квартала'!AY133</f>
        <v>0</v>
      </c>
      <c r="V138" s="105">
        <f>'[1]План 2 квартала'!AZ133</f>
        <v>0</v>
      </c>
      <c r="W138" s="105">
        <f>'[1]План 2 квартала'!BA133</f>
        <v>0</v>
      </c>
      <c r="X138" s="105">
        <f>'[1]План 2 квартала'!BB133</f>
        <v>0</v>
      </c>
      <c r="Y138" s="113">
        <f>SUM(Z138:AB138)</f>
        <v>0</v>
      </c>
      <c r="Z138" s="105">
        <f>'[1]План 2 квартала'!BD133</f>
        <v>0</v>
      </c>
      <c r="AA138" s="105">
        <f>'[1]План 2 квартала'!BE133</f>
        <v>0</v>
      </c>
      <c r="AB138" s="105">
        <f>'[1]План 2 квартала'!BF133</f>
        <v>0</v>
      </c>
      <c r="AC138" s="105">
        <f>'[1]План 2 квартала'!BG133</f>
        <v>0</v>
      </c>
      <c r="AD138" s="113">
        <f>SUM(AE138:AG138)</f>
        <v>0</v>
      </c>
      <c r="AE138" s="105">
        <f>'[1]План 2 квартала'!BI133</f>
        <v>0</v>
      </c>
      <c r="AF138" s="105">
        <f>'[1]План 2 квартала'!BJ133</f>
        <v>0</v>
      </c>
      <c r="AG138" s="105">
        <f>'[1]План 2 квартала'!BK133</f>
        <v>0</v>
      </c>
      <c r="AH138" s="106">
        <f>'[1]План 3 квартала'!AW133</f>
        <v>0</v>
      </c>
      <c r="AI138" s="106">
        <f>'[1]План 3 квартала'!AX133</f>
        <v>0</v>
      </c>
      <c r="AJ138" s="106">
        <f>'[1]План 3 квартала'!AY133</f>
        <v>0</v>
      </c>
      <c r="AK138" s="106">
        <f>'[1]План 3 квартала'!AZ133</f>
        <v>0</v>
      </c>
      <c r="AL138" s="106">
        <f>'[1]План 3 квартала'!BA133</f>
        <v>0</v>
      </c>
      <c r="AM138" s="106">
        <f>'[1]План 3 квартала'!BB133</f>
        <v>0</v>
      </c>
      <c r="AN138" s="106">
        <f>'[1]План 3 квартала'!BC133</f>
        <v>0</v>
      </c>
      <c r="AO138" s="106">
        <f>'[1]План 3 квартала'!BD133</f>
        <v>0</v>
      </c>
      <c r="AP138" s="106">
        <f>'[1]План 3 квартала'!BE133</f>
        <v>0</v>
      </c>
      <c r="AQ138" s="106">
        <f>'[1]План 3 квартала'!BF133</f>
        <v>0</v>
      </c>
      <c r="AR138" s="106">
        <f>'[1]План 3 квартала'!BG133</f>
        <v>0</v>
      </c>
      <c r="AS138" s="106">
        <f>'[1]План 3 квартала'!BH133</f>
        <v>0</v>
      </c>
      <c r="AT138" s="106">
        <f>'[1]План 3 квартала'!BI133</f>
        <v>0</v>
      </c>
      <c r="AU138" s="106">
        <f>'[1]План 3 квартала'!BJ133</f>
        <v>0</v>
      </c>
      <c r="AV138" s="106">
        <f>'[1]План 3 квартала'!BK133</f>
        <v>0</v>
      </c>
      <c r="AW138" s="106">
        <f>'[1]План 4 квартала'!AW133</f>
        <v>0</v>
      </c>
      <c r="AX138" s="106">
        <f>'[1]План 4 квартала'!AX133</f>
        <v>0</v>
      </c>
      <c r="AY138" s="106">
        <f>'[1]План 4 квартала'!AY133</f>
        <v>0</v>
      </c>
      <c r="AZ138" s="106">
        <f>'[1]План 4 квартала'!AZ133</f>
        <v>0</v>
      </c>
      <c r="BA138" s="106">
        <f>'[1]План 4 квартала'!BA133</f>
        <v>0</v>
      </c>
      <c r="BB138" s="106">
        <f>'[1]План 4 квартала'!BB133</f>
        <v>0</v>
      </c>
      <c r="BC138" s="106">
        <f>'[1]План 4 квартала'!BC133</f>
        <v>0</v>
      </c>
      <c r="BD138" s="106">
        <f>'[1]План 4 квартала'!BD133</f>
        <v>0</v>
      </c>
      <c r="BE138" s="106">
        <f>'[1]План 4 квартала'!BE133</f>
        <v>0</v>
      </c>
      <c r="BF138" s="106">
        <f>'[1]План 4 квартала'!BF133</f>
        <v>0</v>
      </c>
      <c r="BG138" s="106">
        <f>'[1]План 4 квартала'!BG133</f>
        <v>0</v>
      </c>
      <c r="BH138" s="106">
        <f>'[1]План 4 квартала'!BH133</f>
        <v>0</v>
      </c>
      <c r="BI138" s="106">
        <f>'[1]План 4 квартала'!BI133</f>
        <v>0</v>
      </c>
      <c r="BJ138" s="106">
        <f>'[1]План 4 квартала'!BJ133</f>
        <v>0</v>
      </c>
      <c r="BK138" s="106">
        <f>'[1]План 4 квартала'!BK133</f>
        <v>0</v>
      </c>
      <c r="BL138" s="114"/>
      <c r="BM138" s="115">
        <f>SUM(BN138:BP138)</f>
        <v>0</v>
      </c>
      <c r="BN138" s="116">
        <f>F138+U138+AJ138+AY138</f>
        <v>0</v>
      </c>
      <c r="BO138" s="116">
        <f>G138+V138+AK138+AZ138</f>
        <v>0</v>
      </c>
      <c r="BP138" s="117">
        <f>H138+W138+AL138+BA138</f>
        <v>0</v>
      </c>
      <c r="BQ138" s="114"/>
      <c r="BR138" s="115">
        <f>SUM(BS138:BT138)</f>
        <v>0</v>
      </c>
      <c r="BS138" s="116">
        <f>K138+Z138+AO138+BD138</f>
        <v>0</v>
      </c>
      <c r="BT138" s="116">
        <f>L138+AA138+AP138+BE138</f>
        <v>0</v>
      </c>
      <c r="BU138" s="117">
        <f>M138+AB138+AQ138+BF138</f>
        <v>0</v>
      </c>
      <c r="BV138" s="114"/>
      <c r="BW138" s="115">
        <f>SUM(BX138:BZ138)</f>
        <v>0</v>
      </c>
      <c r="BX138" s="116">
        <f>BN138+BS138</f>
        <v>0</v>
      </c>
      <c r="BY138" s="117">
        <f>BO138+BT138</f>
        <v>0</v>
      </c>
      <c r="BZ138" s="118">
        <f>BP138</f>
        <v>0</v>
      </c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s="4" customFormat="1" ht="33.75">
      <c r="A139" s="150"/>
      <c r="B139" s="100" t="s">
        <v>127</v>
      </c>
      <c r="C139" s="135" t="s">
        <v>103</v>
      </c>
      <c r="D139" s="102">
        <f>'[1]1 кв СВОД'!AW134</f>
        <v>0</v>
      </c>
      <c r="E139" s="102"/>
      <c r="F139" s="102">
        <f>'[1]1 кв СВОД'!AY134</f>
        <v>0</v>
      </c>
      <c r="G139" s="102">
        <f>'[1]1 кв СВОД'!AZ134</f>
        <v>0</v>
      </c>
      <c r="H139" s="102">
        <f>'[1]1 кв СВОД'!BA134</f>
        <v>0</v>
      </c>
      <c r="I139" s="102">
        <f>'[1]1 кв СВОД'!BB134</f>
        <v>0</v>
      </c>
      <c r="J139" s="102"/>
      <c r="K139" s="102">
        <f>'[1]1 кв СВОД'!BD134</f>
        <v>0</v>
      </c>
      <c r="L139" s="102">
        <f>'[1]1 кв СВОД'!BE134</f>
        <v>0</v>
      </c>
      <c r="M139" s="102">
        <f>'[1]1 кв СВОД'!BF134</f>
        <v>0</v>
      </c>
      <c r="N139" s="102">
        <f>'[1]1 кв СВОД'!BG134</f>
        <v>0</v>
      </c>
      <c r="O139" s="102"/>
      <c r="P139" s="102">
        <f>'[1]1 кв СВОД'!BI134</f>
        <v>0</v>
      </c>
      <c r="Q139" s="102">
        <f>'[1]1 кв СВОД'!BJ134</f>
        <v>0</v>
      </c>
      <c r="R139" s="102">
        <f>'[1]1 кв СВОД'!BK134</f>
        <v>0</v>
      </c>
      <c r="S139" s="103">
        <f>'[1]План 2 квартала'!AW134</f>
        <v>0</v>
      </c>
      <c r="T139" s="104"/>
      <c r="U139" s="105">
        <f>'[1]План 2 квартала'!AY134</f>
        <v>0</v>
      </c>
      <c r="V139" s="105">
        <f>'[1]План 2 квартала'!AZ134</f>
        <v>0</v>
      </c>
      <c r="W139" s="105">
        <f>'[1]План 2 квартала'!BA134</f>
        <v>0</v>
      </c>
      <c r="X139" s="103">
        <f>'[1]План 2 квартала'!BB134</f>
        <v>0</v>
      </c>
      <c r="Y139" s="104"/>
      <c r="Z139" s="105">
        <f>'[1]План 2 квартала'!BD134</f>
        <v>0</v>
      </c>
      <c r="AA139" s="105">
        <f>'[1]План 2 квартала'!BE134</f>
        <v>0</v>
      </c>
      <c r="AB139" s="105">
        <f>'[1]План 2 квартала'!BF134</f>
        <v>0</v>
      </c>
      <c r="AC139" s="103">
        <f>'[1]План 2 квартала'!BG134</f>
        <v>0</v>
      </c>
      <c r="AD139" s="104"/>
      <c r="AE139" s="105">
        <f>'[1]План 2 квартала'!BI134</f>
        <v>0</v>
      </c>
      <c r="AF139" s="105">
        <f>'[1]План 2 квартала'!BJ134</f>
        <v>0</v>
      </c>
      <c r="AG139" s="105">
        <f>'[1]План 2 квартала'!BK134</f>
        <v>0</v>
      </c>
      <c r="AH139" s="106">
        <f>'[1]План 3 квартала'!AW134</f>
        <v>0</v>
      </c>
      <c r="AI139" s="106">
        <f>'[1]План 3 квартала'!AX134</f>
        <v>0</v>
      </c>
      <c r="AJ139" s="106">
        <f>'[1]План 3 квартала'!AY134</f>
        <v>0</v>
      </c>
      <c r="AK139" s="106">
        <f>'[1]План 3 квартала'!AZ134</f>
        <v>0</v>
      </c>
      <c r="AL139" s="106">
        <f>'[1]План 3 квартала'!BA134</f>
        <v>0</v>
      </c>
      <c r="AM139" s="106">
        <f>'[1]План 3 квартала'!BB134</f>
        <v>0</v>
      </c>
      <c r="AN139" s="106">
        <f>'[1]План 3 квартала'!BC134</f>
        <v>0</v>
      </c>
      <c r="AO139" s="106">
        <f>'[1]План 3 квартала'!BD134</f>
        <v>0</v>
      </c>
      <c r="AP139" s="106">
        <f>'[1]План 3 квартала'!BE134</f>
        <v>0</v>
      </c>
      <c r="AQ139" s="106">
        <f>'[1]План 3 квартала'!BF134</f>
        <v>0</v>
      </c>
      <c r="AR139" s="106">
        <f>'[1]План 3 квартала'!BG134</f>
        <v>0</v>
      </c>
      <c r="AS139" s="106">
        <f>'[1]План 3 квартала'!BH134</f>
        <v>0</v>
      </c>
      <c r="AT139" s="106">
        <f>'[1]План 3 квартала'!BI134</f>
        <v>0</v>
      </c>
      <c r="AU139" s="106">
        <f>'[1]План 3 квартала'!BJ134</f>
        <v>0</v>
      </c>
      <c r="AV139" s="106">
        <f>'[1]План 3 квартала'!BK134</f>
        <v>0</v>
      </c>
      <c r="AW139" s="106">
        <f>'[1]План 4 квартала'!AW134:AX134</f>
        <v>0</v>
      </c>
      <c r="AX139" s="106">
        <f>'[1]План 4 квартала'!AX134:AY134</f>
        <v>0</v>
      </c>
      <c r="AY139" s="106">
        <f>'[1]План 4 квартала'!AY134</f>
        <v>0</v>
      </c>
      <c r="AZ139" s="106">
        <f>'[1]План 4 квартала'!AZ134</f>
        <v>0</v>
      </c>
      <c r="BA139" s="106">
        <f>'[1]План 4 квартала'!BA134</f>
        <v>0</v>
      </c>
      <c r="BB139" s="106">
        <f>'[1]План 4 квартала'!BB134:BC134</f>
        <v>0</v>
      </c>
      <c r="BC139" s="106">
        <f>'[1]План 4 квартала'!BC134:BD134</f>
        <v>0</v>
      </c>
      <c r="BD139" s="106">
        <f>'[1]План 4 квартала'!BD134</f>
        <v>0</v>
      </c>
      <c r="BE139" s="106">
        <f>'[1]План 4 квартала'!BE134</f>
        <v>0</v>
      </c>
      <c r="BF139" s="106">
        <f>'[1]План 4 квартала'!BF134</f>
        <v>0</v>
      </c>
      <c r="BG139" s="106">
        <f>'[1]План 4 квартала'!BG134:BH134</f>
        <v>0</v>
      </c>
      <c r="BH139" s="106">
        <f>'[1]План 4 квартала'!BH134:BI134</f>
        <v>0</v>
      </c>
      <c r="BI139" s="106">
        <f>'[1]План 4 квартала'!BI134</f>
        <v>0</v>
      </c>
      <c r="BJ139" s="106">
        <f>'[1]План 4 квартала'!BJ134</f>
        <v>0</v>
      </c>
      <c r="BK139" s="106">
        <f>'[1]План 4 квартала'!BK134</f>
        <v>0</v>
      </c>
      <c r="BL139" s="107">
        <f>D139+S139+AH139+AW139</f>
        <v>0</v>
      </c>
      <c r="BM139" s="119">
        <f>E139+T139+AI139+AX139</f>
        <v>0</v>
      </c>
      <c r="BN139" s="109"/>
      <c r="BO139" s="109"/>
      <c r="BP139" s="110"/>
      <c r="BQ139" s="107">
        <f>I139+X139+AM139+BB139</f>
        <v>0</v>
      </c>
      <c r="BR139" s="108"/>
      <c r="BS139" s="109"/>
      <c r="BT139" s="109"/>
      <c r="BU139" s="110"/>
      <c r="BV139" s="107">
        <f>BL139+BQ139</f>
        <v>0</v>
      </c>
      <c r="BW139" s="108"/>
      <c r="BX139" s="109"/>
      <c r="BY139" s="110"/>
      <c r="BZ139" s="111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s="4" customFormat="1" ht="15">
      <c r="A140" s="150"/>
      <c r="B140" s="112"/>
      <c r="C140" s="135" t="s">
        <v>94</v>
      </c>
      <c r="D140" s="102">
        <f>'[1]1 кв СВОД'!AW135</f>
        <v>0</v>
      </c>
      <c r="E140" s="102">
        <f>'[1]1 кв СВОД'!AX135</f>
        <v>0</v>
      </c>
      <c r="F140" s="102">
        <f>'[1]1 кв СВОД'!AY135</f>
        <v>0</v>
      </c>
      <c r="G140" s="102">
        <f>'[1]1 кв СВОД'!AZ135</f>
        <v>0</v>
      </c>
      <c r="H140" s="102">
        <f>'[1]1 кв СВОД'!BA135</f>
        <v>0</v>
      </c>
      <c r="I140" s="102">
        <f>'[1]1 кв СВОД'!BB135</f>
        <v>0</v>
      </c>
      <c r="J140" s="102">
        <f>'[1]1 кв СВОД'!BC135</f>
        <v>0</v>
      </c>
      <c r="K140" s="102">
        <f>'[1]1 кв СВОД'!BD135</f>
        <v>0</v>
      </c>
      <c r="L140" s="102">
        <f>'[1]1 кв СВОД'!BE135</f>
        <v>0</v>
      </c>
      <c r="M140" s="102">
        <f>'[1]1 кв СВОД'!BF135</f>
        <v>0</v>
      </c>
      <c r="N140" s="102">
        <f>'[1]1 кв СВОД'!BG135</f>
        <v>0</v>
      </c>
      <c r="O140" s="102">
        <f>'[1]1 кв СВОД'!BH135</f>
        <v>0</v>
      </c>
      <c r="P140" s="102">
        <f>'[1]1 кв СВОД'!BI135</f>
        <v>0</v>
      </c>
      <c r="Q140" s="102">
        <f>'[1]1 кв СВОД'!BJ135</f>
        <v>0</v>
      </c>
      <c r="R140" s="102">
        <f>'[1]1 кв СВОД'!BK135</f>
        <v>0</v>
      </c>
      <c r="S140" s="105">
        <f>'[1]План 2 квартала'!AW135</f>
        <v>0</v>
      </c>
      <c r="T140" s="113">
        <f>SUM(U140:W140)</f>
        <v>0</v>
      </c>
      <c r="U140" s="105">
        <f>'[1]План 2 квартала'!AY135</f>
        <v>0</v>
      </c>
      <c r="V140" s="105">
        <f>'[1]План 2 квартала'!AZ135</f>
        <v>0</v>
      </c>
      <c r="W140" s="105">
        <f>'[1]План 2 квартала'!BA135</f>
        <v>0</v>
      </c>
      <c r="X140" s="105">
        <f>'[1]План 2 квартала'!BB135</f>
        <v>0</v>
      </c>
      <c r="Y140" s="113">
        <f>SUM(Z140:AB140)</f>
        <v>0</v>
      </c>
      <c r="Z140" s="105">
        <f>'[1]План 2 квартала'!BD135</f>
        <v>0</v>
      </c>
      <c r="AA140" s="105">
        <f>'[1]План 2 квартала'!BE135</f>
        <v>0</v>
      </c>
      <c r="AB140" s="105">
        <f>'[1]План 2 квартала'!BF135</f>
        <v>0</v>
      </c>
      <c r="AC140" s="105">
        <f>'[1]План 2 квартала'!BG135</f>
        <v>0</v>
      </c>
      <c r="AD140" s="113">
        <f>SUM(AE140:AG140)</f>
        <v>0</v>
      </c>
      <c r="AE140" s="105">
        <f>'[1]План 2 квартала'!BI135</f>
        <v>0</v>
      </c>
      <c r="AF140" s="105">
        <f>'[1]План 2 квартала'!BJ135</f>
        <v>0</v>
      </c>
      <c r="AG140" s="105">
        <f>'[1]План 2 квартала'!BK135</f>
        <v>0</v>
      </c>
      <c r="AH140" s="106">
        <f>'[1]План 3 квартала'!AW135</f>
        <v>0</v>
      </c>
      <c r="AI140" s="106">
        <f>'[1]План 3 квартала'!AX135</f>
        <v>0</v>
      </c>
      <c r="AJ140" s="106">
        <f>'[1]План 3 квартала'!AY135</f>
        <v>0</v>
      </c>
      <c r="AK140" s="106">
        <f>'[1]План 3 квартала'!AZ135</f>
        <v>0</v>
      </c>
      <c r="AL140" s="106">
        <f>'[1]План 3 квартала'!BA135</f>
        <v>0</v>
      </c>
      <c r="AM140" s="106">
        <f>'[1]План 3 квартала'!BB135</f>
        <v>0</v>
      </c>
      <c r="AN140" s="106">
        <f>'[1]План 3 квартала'!BC135</f>
        <v>0</v>
      </c>
      <c r="AO140" s="106">
        <f>'[1]План 3 квартала'!BD135</f>
        <v>0</v>
      </c>
      <c r="AP140" s="106">
        <f>'[1]План 3 квартала'!BE135</f>
        <v>0</v>
      </c>
      <c r="AQ140" s="106">
        <f>'[1]План 3 квартала'!BF135</f>
        <v>0</v>
      </c>
      <c r="AR140" s="106">
        <f>'[1]План 3 квартала'!BG135</f>
        <v>0</v>
      </c>
      <c r="AS140" s="106">
        <f>'[1]План 3 квартала'!BH135</f>
        <v>0</v>
      </c>
      <c r="AT140" s="106">
        <f>'[1]План 3 квартала'!BI135</f>
        <v>0</v>
      </c>
      <c r="AU140" s="106">
        <f>'[1]План 3 квартала'!BJ135</f>
        <v>0</v>
      </c>
      <c r="AV140" s="106">
        <f>'[1]План 3 квартала'!BK135</f>
        <v>0</v>
      </c>
      <c r="AW140" s="106">
        <f>'[1]План 4 квартала'!AW135</f>
        <v>0</v>
      </c>
      <c r="AX140" s="106">
        <f>'[1]План 4 квартала'!AX135</f>
        <v>0</v>
      </c>
      <c r="AY140" s="106">
        <f>'[1]План 4 квартала'!AY135</f>
        <v>0</v>
      </c>
      <c r="AZ140" s="106">
        <f>'[1]План 4 квартала'!AZ135</f>
        <v>0</v>
      </c>
      <c r="BA140" s="106">
        <f>'[1]План 4 квартала'!BA135</f>
        <v>0</v>
      </c>
      <c r="BB140" s="106">
        <f>'[1]План 4 квартала'!BB135</f>
        <v>0</v>
      </c>
      <c r="BC140" s="106">
        <f>'[1]План 4 квартала'!BC135</f>
        <v>0</v>
      </c>
      <c r="BD140" s="106">
        <f>'[1]План 4 квартала'!BD135</f>
        <v>0</v>
      </c>
      <c r="BE140" s="106">
        <f>'[1]План 4 квартала'!BE135</f>
        <v>0</v>
      </c>
      <c r="BF140" s="106">
        <f>'[1]План 4 квартала'!BF135</f>
        <v>0</v>
      </c>
      <c r="BG140" s="106">
        <f>'[1]План 4 квартала'!BG135</f>
        <v>0</v>
      </c>
      <c r="BH140" s="106">
        <f>'[1]План 4 квартала'!BH135</f>
        <v>0</v>
      </c>
      <c r="BI140" s="106">
        <f>'[1]План 4 квартала'!BI135</f>
        <v>0</v>
      </c>
      <c r="BJ140" s="106">
        <f>'[1]План 4 квартала'!BJ135</f>
        <v>0</v>
      </c>
      <c r="BK140" s="106">
        <f>'[1]План 4 квартала'!BK135</f>
        <v>0</v>
      </c>
      <c r="BL140" s="114"/>
      <c r="BM140" s="115">
        <f>SUM(BN140:BP140)</f>
        <v>0</v>
      </c>
      <c r="BN140" s="116">
        <f>F140+U140+AJ140+AY140</f>
        <v>0</v>
      </c>
      <c r="BO140" s="116">
        <f>G140+V140+AK140+AZ140</f>
        <v>0</v>
      </c>
      <c r="BP140" s="117">
        <f>H140+W140+AL140+BA140</f>
        <v>0</v>
      </c>
      <c r="BQ140" s="114"/>
      <c r="BR140" s="115">
        <f>SUM(BS140:BT140)</f>
        <v>0</v>
      </c>
      <c r="BS140" s="116">
        <f>K140+Z140+AO140+BD140</f>
        <v>0</v>
      </c>
      <c r="BT140" s="116">
        <f>L140+AA140+AP140+BE140</f>
        <v>0</v>
      </c>
      <c r="BU140" s="117">
        <f>M140+AB140+AQ140+BF140</f>
        <v>0</v>
      </c>
      <c r="BV140" s="114"/>
      <c r="BW140" s="115">
        <f>SUM(BX140:BZ140)</f>
        <v>0</v>
      </c>
      <c r="BX140" s="116">
        <f>BN140+BS140</f>
        <v>0</v>
      </c>
      <c r="BY140" s="117">
        <f>BO140+BT140</f>
        <v>0</v>
      </c>
      <c r="BZ140" s="118">
        <f>BP140</f>
        <v>0</v>
      </c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s="4" customFormat="1" ht="33.75">
      <c r="A141" s="150"/>
      <c r="B141" s="100" t="s">
        <v>128</v>
      </c>
      <c r="C141" s="135" t="s">
        <v>103</v>
      </c>
      <c r="D141" s="102">
        <f>'[1]1 кв СВОД'!AW136</f>
        <v>0</v>
      </c>
      <c r="E141" s="102"/>
      <c r="F141" s="102">
        <f>'[1]1 кв СВОД'!AY136</f>
        <v>0</v>
      </c>
      <c r="G141" s="102">
        <f>'[1]1 кв СВОД'!AZ136</f>
        <v>0</v>
      </c>
      <c r="H141" s="102">
        <f>'[1]1 кв СВОД'!BA136</f>
        <v>0</v>
      </c>
      <c r="I141" s="102">
        <f>'[1]1 кв СВОД'!BB136</f>
        <v>0</v>
      </c>
      <c r="J141" s="102"/>
      <c r="K141" s="102">
        <f>'[1]1 кв СВОД'!BD136</f>
        <v>0</v>
      </c>
      <c r="L141" s="102">
        <f>'[1]1 кв СВОД'!BE136</f>
        <v>0</v>
      </c>
      <c r="M141" s="102">
        <f>'[1]1 кв СВОД'!BF136</f>
        <v>0</v>
      </c>
      <c r="N141" s="102">
        <f>'[1]1 кв СВОД'!BG136</f>
        <v>0</v>
      </c>
      <c r="O141" s="102"/>
      <c r="P141" s="102">
        <f>'[1]1 кв СВОД'!BI136</f>
        <v>0</v>
      </c>
      <c r="Q141" s="102">
        <f>'[1]1 кв СВОД'!BJ136</f>
        <v>0</v>
      </c>
      <c r="R141" s="102">
        <f>'[1]1 кв СВОД'!BK136</f>
        <v>0</v>
      </c>
      <c r="S141" s="103">
        <f>'[1]План 2 квартала'!AW136</f>
        <v>0</v>
      </c>
      <c r="T141" s="104"/>
      <c r="U141" s="105">
        <f>'[1]План 2 квартала'!AY136</f>
        <v>0</v>
      </c>
      <c r="V141" s="105">
        <f>'[1]План 2 квартала'!AZ136</f>
        <v>0</v>
      </c>
      <c r="W141" s="105">
        <f>'[1]План 2 квартала'!BA136</f>
        <v>0</v>
      </c>
      <c r="X141" s="103">
        <f>'[1]План 2 квартала'!BB136</f>
        <v>0</v>
      </c>
      <c r="Y141" s="104"/>
      <c r="Z141" s="105">
        <f>'[1]План 2 квартала'!BD136</f>
        <v>0</v>
      </c>
      <c r="AA141" s="105">
        <f>'[1]План 2 квартала'!BE136</f>
        <v>0</v>
      </c>
      <c r="AB141" s="105">
        <f>'[1]План 2 квартала'!BF136</f>
        <v>0</v>
      </c>
      <c r="AC141" s="103">
        <f>'[1]План 2 квартала'!BG136</f>
        <v>0</v>
      </c>
      <c r="AD141" s="104"/>
      <c r="AE141" s="105">
        <f>'[1]План 2 квартала'!BI136</f>
        <v>0</v>
      </c>
      <c r="AF141" s="105">
        <f>'[1]План 2 квартала'!BJ136</f>
        <v>0</v>
      </c>
      <c r="AG141" s="105">
        <f>'[1]План 2 квартала'!BK136</f>
        <v>0</v>
      </c>
      <c r="AH141" s="106">
        <f>'[1]План 3 квартала'!AW136</f>
        <v>0</v>
      </c>
      <c r="AI141" s="106">
        <f>'[1]План 3 квартала'!AX136</f>
        <v>0</v>
      </c>
      <c r="AJ141" s="106">
        <f>'[1]План 3 квартала'!AY136</f>
        <v>0</v>
      </c>
      <c r="AK141" s="106">
        <f>'[1]План 3 квартала'!AZ136</f>
        <v>0</v>
      </c>
      <c r="AL141" s="106">
        <f>'[1]План 3 квартала'!BA136</f>
        <v>0</v>
      </c>
      <c r="AM141" s="106">
        <f>'[1]План 3 квартала'!BB136</f>
        <v>0</v>
      </c>
      <c r="AN141" s="106">
        <f>'[1]План 3 квартала'!BC136</f>
        <v>0</v>
      </c>
      <c r="AO141" s="106">
        <f>'[1]План 3 квартала'!BD136</f>
        <v>0</v>
      </c>
      <c r="AP141" s="106">
        <f>'[1]План 3 квартала'!BE136</f>
        <v>0</v>
      </c>
      <c r="AQ141" s="106">
        <f>'[1]План 3 квартала'!BF136</f>
        <v>0</v>
      </c>
      <c r="AR141" s="106">
        <f>'[1]План 3 квартала'!BG136</f>
        <v>0</v>
      </c>
      <c r="AS141" s="106">
        <f>'[1]План 3 квартала'!BH136</f>
        <v>0</v>
      </c>
      <c r="AT141" s="106">
        <f>'[1]План 3 квартала'!BI136</f>
        <v>0</v>
      </c>
      <c r="AU141" s="106">
        <f>'[1]План 3 квартала'!BJ136</f>
        <v>0</v>
      </c>
      <c r="AV141" s="106">
        <f>'[1]План 3 квартала'!BK136</f>
        <v>0</v>
      </c>
      <c r="AW141" s="106">
        <f>'[1]План 4 квартала'!AW136:AX136</f>
        <v>0</v>
      </c>
      <c r="AX141" s="106">
        <f>'[1]План 4 квартала'!AX136:AY136</f>
        <v>0</v>
      </c>
      <c r="AY141" s="106">
        <f>'[1]План 4 квартала'!AY136</f>
        <v>0</v>
      </c>
      <c r="AZ141" s="106">
        <f>'[1]План 4 квартала'!AZ136</f>
        <v>0</v>
      </c>
      <c r="BA141" s="106">
        <f>'[1]План 4 квартала'!BA136</f>
        <v>0</v>
      </c>
      <c r="BB141" s="106">
        <f>'[1]План 4 квартала'!BB136:BC136</f>
        <v>0</v>
      </c>
      <c r="BC141" s="106">
        <f>'[1]План 4 квартала'!BC136:BD136</f>
        <v>0</v>
      </c>
      <c r="BD141" s="106">
        <f>'[1]План 4 квартала'!BD136</f>
        <v>0</v>
      </c>
      <c r="BE141" s="106">
        <f>'[1]План 4 квартала'!BE136</f>
        <v>0</v>
      </c>
      <c r="BF141" s="106">
        <f>'[1]План 4 квартала'!BF136</f>
        <v>0</v>
      </c>
      <c r="BG141" s="106">
        <f>'[1]План 4 квартала'!BG136:BH136</f>
        <v>0</v>
      </c>
      <c r="BH141" s="106">
        <f>'[1]План 4 квартала'!BH136:BI136</f>
        <v>0</v>
      </c>
      <c r="BI141" s="106">
        <f>'[1]План 4 квартала'!BI136</f>
        <v>0</v>
      </c>
      <c r="BJ141" s="106">
        <f>'[1]План 4 квартала'!BJ136</f>
        <v>0</v>
      </c>
      <c r="BK141" s="106">
        <f>'[1]План 4 квартала'!BK136</f>
        <v>0</v>
      </c>
      <c r="BL141" s="107">
        <f>D141+S141+AH141+AW141</f>
        <v>0</v>
      </c>
      <c r="BM141" s="119">
        <f>E141+T141+AI141+AX141</f>
        <v>0</v>
      </c>
      <c r="BN141" s="109"/>
      <c r="BO141" s="109"/>
      <c r="BP141" s="110"/>
      <c r="BQ141" s="107">
        <f>I141+X141+AM141+BB141</f>
        <v>0</v>
      </c>
      <c r="BR141" s="119">
        <f>J141+Y141+AN141+BC141</f>
        <v>0</v>
      </c>
      <c r="BS141" s="109"/>
      <c r="BT141" s="109"/>
      <c r="BU141" s="110"/>
      <c r="BV141" s="107">
        <f>BL141+BQ141</f>
        <v>0</v>
      </c>
      <c r="BW141" s="108"/>
      <c r="BX141" s="109"/>
      <c r="BY141" s="110"/>
      <c r="BZ141" s="111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s="4" customFormat="1" ht="15">
      <c r="A142" s="150"/>
      <c r="B142" s="112"/>
      <c r="C142" s="135" t="s">
        <v>94</v>
      </c>
      <c r="D142" s="102">
        <f>'[1]1 кв СВОД'!AW137</f>
        <v>0</v>
      </c>
      <c r="E142" s="102">
        <f>'[1]1 кв СВОД'!AX137</f>
        <v>0</v>
      </c>
      <c r="F142" s="102">
        <f>'[1]1 кв СВОД'!AY137</f>
        <v>0</v>
      </c>
      <c r="G142" s="102">
        <f>'[1]1 кв СВОД'!AZ137</f>
        <v>0</v>
      </c>
      <c r="H142" s="102">
        <f>'[1]1 кв СВОД'!BA137</f>
        <v>0</v>
      </c>
      <c r="I142" s="102">
        <f>'[1]1 кв СВОД'!BB137</f>
        <v>0</v>
      </c>
      <c r="J142" s="102">
        <f>'[1]1 кв СВОД'!BC137</f>
        <v>0</v>
      </c>
      <c r="K142" s="102">
        <f>'[1]1 кв СВОД'!BD137</f>
        <v>0</v>
      </c>
      <c r="L142" s="102">
        <f>'[1]1 кв СВОД'!BE137</f>
        <v>0</v>
      </c>
      <c r="M142" s="102">
        <f>'[1]1 кв СВОД'!BF137</f>
        <v>0</v>
      </c>
      <c r="N142" s="102">
        <f>'[1]1 кв СВОД'!BG137</f>
        <v>0</v>
      </c>
      <c r="O142" s="102">
        <f>'[1]1 кв СВОД'!BH137</f>
        <v>0</v>
      </c>
      <c r="P142" s="102">
        <f>'[1]1 кв СВОД'!BI137</f>
        <v>0</v>
      </c>
      <c r="Q142" s="102">
        <f>'[1]1 кв СВОД'!BJ137</f>
        <v>0</v>
      </c>
      <c r="R142" s="102">
        <f>'[1]1 кв СВОД'!BK137</f>
        <v>0</v>
      </c>
      <c r="S142" s="105">
        <f>'[1]План 2 квартала'!AW137</f>
        <v>0</v>
      </c>
      <c r="T142" s="113">
        <f>SUM(U142:W142)</f>
        <v>0</v>
      </c>
      <c r="U142" s="105">
        <f>'[1]План 2 квартала'!AY137</f>
        <v>0</v>
      </c>
      <c r="V142" s="105">
        <f>'[1]План 2 квартала'!AZ137</f>
        <v>0</v>
      </c>
      <c r="W142" s="105">
        <f>'[1]План 2 квартала'!BA137</f>
        <v>0</v>
      </c>
      <c r="X142" s="105">
        <f>'[1]План 2 квартала'!BB137</f>
        <v>0</v>
      </c>
      <c r="Y142" s="113">
        <f>SUM(Z142:AB142)</f>
        <v>0</v>
      </c>
      <c r="Z142" s="105">
        <f>'[1]План 2 квартала'!BD137</f>
        <v>0</v>
      </c>
      <c r="AA142" s="105">
        <f>'[1]План 2 квартала'!BE137</f>
        <v>0</v>
      </c>
      <c r="AB142" s="105">
        <f>'[1]План 2 квартала'!BF137</f>
        <v>0</v>
      </c>
      <c r="AC142" s="105">
        <f>'[1]План 2 квартала'!BG137</f>
        <v>0</v>
      </c>
      <c r="AD142" s="113">
        <f>SUM(AE142:AG142)</f>
        <v>0</v>
      </c>
      <c r="AE142" s="105">
        <f>'[1]План 2 квартала'!BI137</f>
        <v>0</v>
      </c>
      <c r="AF142" s="105">
        <f>'[1]План 2 квартала'!BJ137</f>
        <v>0</v>
      </c>
      <c r="AG142" s="105">
        <f>'[1]План 2 квартала'!BK137</f>
        <v>0</v>
      </c>
      <c r="AH142" s="106">
        <f>'[1]План 3 квартала'!AW137</f>
        <v>0</v>
      </c>
      <c r="AI142" s="106">
        <f>'[1]План 3 квартала'!AX137</f>
        <v>0</v>
      </c>
      <c r="AJ142" s="106">
        <f>'[1]План 3 квартала'!AY137</f>
        <v>0</v>
      </c>
      <c r="AK142" s="106">
        <f>'[1]План 3 квартала'!AZ137</f>
        <v>0</v>
      </c>
      <c r="AL142" s="106">
        <f>'[1]План 3 квартала'!BA137</f>
        <v>0</v>
      </c>
      <c r="AM142" s="106">
        <f>'[1]План 3 квартала'!BB137</f>
        <v>0</v>
      </c>
      <c r="AN142" s="106">
        <f>'[1]План 3 квартала'!BC137</f>
        <v>0</v>
      </c>
      <c r="AO142" s="106">
        <f>'[1]План 3 квартала'!BD137</f>
        <v>0</v>
      </c>
      <c r="AP142" s="106">
        <f>'[1]План 3 квартала'!BE137</f>
        <v>0</v>
      </c>
      <c r="AQ142" s="106">
        <f>'[1]План 3 квартала'!BF137</f>
        <v>0</v>
      </c>
      <c r="AR142" s="106">
        <f>'[1]План 3 квартала'!BG137</f>
        <v>0</v>
      </c>
      <c r="AS142" s="106">
        <f>'[1]План 3 квартала'!BH137</f>
        <v>0</v>
      </c>
      <c r="AT142" s="106">
        <f>'[1]План 3 квартала'!BI137</f>
        <v>0</v>
      </c>
      <c r="AU142" s="106">
        <f>'[1]План 3 квартала'!BJ137</f>
        <v>0</v>
      </c>
      <c r="AV142" s="106">
        <f>'[1]План 3 квартала'!BK137</f>
        <v>0</v>
      </c>
      <c r="AW142" s="106">
        <f>'[1]План 4 квартала'!AW137</f>
        <v>0</v>
      </c>
      <c r="AX142" s="106">
        <f>'[1]План 4 квартала'!AX137</f>
        <v>0</v>
      </c>
      <c r="AY142" s="106">
        <f>'[1]План 4 квартала'!AY137</f>
        <v>0</v>
      </c>
      <c r="AZ142" s="106">
        <f>'[1]План 4 квартала'!AZ137</f>
        <v>0</v>
      </c>
      <c r="BA142" s="106">
        <f>'[1]План 4 квартала'!BA137</f>
        <v>0</v>
      </c>
      <c r="BB142" s="106">
        <f>'[1]План 4 квартала'!BB137</f>
        <v>0</v>
      </c>
      <c r="BC142" s="106">
        <f>'[1]План 4 квартала'!BC137</f>
        <v>0</v>
      </c>
      <c r="BD142" s="106">
        <f>'[1]План 4 квартала'!BD137</f>
        <v>0</v>
      </c>
      <c r="BE142" s="106">
        <f>'[1]План 4 квартала'!BE137</f>
        <v>0</v>
      </c>
      <c r="BF142" s="106">
        <f>'[1]План 4 квартала'!BF137</f>
        <v>0</v>
      </c>
      <c r="BG142" s="106">
        <f>'[1]План 4 квартала'!BG137</f>
        <v>0</v>
      </c>
      <c r="BH142" s="106">
        <f>'[1]План 4 квартала'!BH137</f>
        <v>0</v>
      </c>
      <c r="BI142" s="106">
        <f>'[1]План 4 квартала'!BI137</f>
        <v>0</v>
      </c>
      <c r="BJ142" s="106">
        <f>'[1]План 4 квартала'!BJ137</f>
        <v>0</v>
      </c>
      <c r="BK142" s="106">
        <f>'[1]План 4 квартала'!BK137</f>
        <v>0</v>
      </c>
      <c r="BL142" s="114"/>
      <c r="BM142" s="115">
        <f>SUM(BN142:BP142)</f>
        <v>0</v>
      </c>
      <c r="BN142" s="116">
        <f>F142+U142+AJ142+AY142</f>
        <v>0</v>
      </c>
      <c r="BO142" s="116">
        <f>G142+V142+AK142+AZ142</f>
        <v>0</v>
      </c>
      <c r="BP142" s="117">
        <f>H142+W142+AL142+BA142</f>
        <v>0</v>
      </c>
      <c r="BQ142" s="114"/>
      <c r="BR142" s="115">
        <f>SUM(BS142:BT142)</f>
        <v>0</v>
      </c>
      <c r="BS142" s="116">
        <f>K142+Z142+AO142+BD142</f>
        <v>0</v>
      </c>
      <c r="BT142" s="116">
        <f>L142+AA142+AP142+BE142</f>
        <v>0</v>
      </c>
      <c r="BU142" s="117">
        <f>M142+AB142+AQ142+BF142</f>
        <v>0</v>
      </c>
      <c r="BV142" s="114"/>
      <c r="BW142" s="115">
        <f>SUM(BX142:BZ142)</f>
        <v>0</v>
      </c>
      <c r="BX142" s="116">
        <f>BN142+BS142</f>
        <v>0</v>
      </c>
      <c r="BY142" s="117">
        <f>BO142+BT142</f>
        <v>0</v>
      </c>
      <c r="BZ142" s="118">
        <f>BP142</f>
        <v>0</v>
      </c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s="4" customFormat="1" ht="33.75">
      <c r="A143" s="150"/>
      <c r="B143" s="100" t="s">
        <v>129</v>
      </c>
      <c r="C143" s="135" t="s">
        <v>103</v>
      </c>
      <c r="D143" s="102">
        <f>'[1]1 кв СВОД'!AW138</f>
        <v>0</v>
      </c>
      <c r="E143" s="102"/>
      <c r="F143" s="102">
        <f>'[1]1 кв СВОД'!AY138</f>
        <v>0</v>
      </c>
      <c r="G143" s="102">
        <f>'[1]1 кв СВОД'!AZ138</f>
        <v>0</v>
      </c>
      <c r="H143" s="102">
        <f>'[1]1 кв СВОД'!BA138</f>
        <v>0</v>
      </c>
      <c r="I143" s="102">
        <f>'[1]1 кв СВОД'!BB138</f>
        <v>0</v>
      </c>
      <c r="J143" s="102"/>
      <c r="K143" s="102">
        <f>'[1]1 кв СВОД'!BD138</f>
        <v>0</v>
      </c>
      <c r="L143" s="102">
        <f>'[1]1 кв СВОД'!BE138</f>
        <v>0</v>
      </c>
      <c r="M143" s="102">
        <f>'[1]1 кв СВОД'!BF138</f>
        <v>0</v>
      </c>
      <c r="N143" s="102">
        <f>'[1]1 кв СВОД'!BG138</f>
        <v>0</v>
      </c>
      <c r="O143" s="102"/>
      <c r="P143" s="102">
        <f>'[1]1 кв СВОД'!BI138</f>
        <v>0</v>
      </c>
      <c r="Q143" s="102">
        <f>'[1]1 кв СВОД'!BJ138</f>
        <v>0</v>
      </c>
      <c r="R143" s="102">
        <f>'[1]1 кв СВОД'!BK138</f>
        <v>0</v>
      </c>
      <c r="S143" s="103">
        <f>'[1]План 2 квартала'!AW138</f>
        <v>0</v>
      </c>
      <c r="T143" s="104"/>
      <c r="U143" s="105">
        <f>'[1]План 2 квартала'!AY138</f>
        <v>0</v>
      </c>
      <c r="V143" s="105">
        <f>'[1]План 2 квартала'!AZ138</f>
        <v>0</v>
      </c>
      <c r="W143" s="105">
        <f>'[1]План 2 квартала'!BA138</f>
        <v>0</v>
      </c>
      <c r="X143" s="103">
        <f>'[1]План 2 квартала'!BB138</f>
        <v>0</v>
      </c>
      <c r="Y143" s="104"/>
      <c r="Z143" s="105">
        <f>'[1]План 2 квартала'!BD138</f>
        <v>0</v>
      </c>
      <c r="AA143" s="105">
        <f>'[1]План 2 квартала'!BE138</f>
        <v>0</v>
      </c>
      <c r="AB143" s="105">
        <f>'[1]План 2 квартала'!BF138</f>
        <v>0</v>
      </c>
      <c r="AC143" s="103">
        <f>'[1]План 2 квартала'!BG138</f>
        <v>0</v>
      </c>
      <c r="AD143" s="104"/>
      <c r="AE143" s="105">
        <f>'[1]План 2 квартала'!BI138</f>
        <v>0</v>
      </c>
      <c r="AF143" s="105">
        <f>'[1]План 2 квартала'!BJ138</f>
        <v>0</v>
      </c>
      <c r="AG143" s="105">
        <f>'[1]План 2 квартала'!BK138</f>
        <v>0</v>
      </c>
      <c r="AH143" s="106">
        <f>'[1]План 3 квартала'!AW138</f>
        <v>0</v>
      </c>
      <c r="AI143" s="106">
        <f>'[1]План 3 квартала'!AX138</f>
        <v>0</v>
      </c>
      <c r="AJ143" s="106">
        <f>'[1]План 3 квартала'!AY138</f>
        <v>0</v>
      </c>
      <c r="AK143" s="106">
        <f>'[1]План 3 квартала'!AZ138</f>
        <v>0</v>
      </c>
      <c r="AL143" s="106">
        <f>'[1]План 3 квартала'!BA138</f>
        <v>0</v>
      </c>
      <c r="AM143" s="106">
        <f>'[1]План 3 квартала'!BB138</f>
        <v>0</v>
      </c>
      <c r="AN143" s="106">
        <f>'[1]План 3 квартала'!BC138</f>
        <v>0</v>
      </c>
      <c r="AO143" s="106">
        <f>'[1]План 3 квартала'!BD138</f>
        <v>0</v>
      </c>
      <c r="AP143" s="106">
        <f>'[1]План 3 квартала'!BE138</f>
        <v>0</v>
      </c>
      <c r="AQ143" s="106">
        <f>'[1]План 3 квартала'!BF138</f>
        <v>0</v>
      </c>
      <c r="AR143" s="106">
        <f>'[1]План 3 квартала'!BG138</f>
        <v>0</v>
      </c>
      <c r="AS143" s="106">
        <f>'[1]План 3 квартала'!BH138</f>
        <v>0</v>
      </c>
      <c r="AT143" s="106">
        <f>'[1]План 3 квартала'!BI138</f>
        <v>0</v>
      </c>
      <c r="AU143" s="106">
        <f>'[1]План 3 квартала'!BJ138</f>
        <v>0</v>
      </c>
      <c r="AV143" s="106">
        <f>'[1]План 3 квартала'!BK138</f>
        <v>0</v>
      </c>
      <c r="AW143" s="106">
        <f>'[1]План 4 квартала'!AW138:AX138</f>
        <v>0</v>
      </c>
      <c r="AX143" s="106">
        <f>'[1]План 4 квартала'!AX138:AY138</f>
        <v>0</v>
      </c>
      <c r="AY143" s="106">
        <f>'[1]План 4 квартала'!AY138</f>
        <v>0</v>
      </c>
      <c r="AZ143" s="106">
        <f>'[1]План 4 квартала'!AZ138</f>
        <v>0</v>
      </c>
      <c r="BA143" s="106">
        <f>'[1]План 4 квартала'!BA138</f>
        <v>0</v>
      </c>
      <c r="BB143" s="106">
        <f>'[1]План 4 квартала'!BB138:BC138</f>
        <v>0</v>
      </c>
      <c r="BC143" s="106">
        <f>'[1]План 4 квартала'!BC138:BD138</f>
        <v>0</v>
      </c>
      <c r="BD143" s="106">
        <f>'[1]План 4 квартала'!BD138</f>
        <v>0</v>
      </c>
      <c r="BE143" s="106">
        <f>'[1]План 4 квартала'!BE138</f>
        <v>0</v>
      </c>
      <c r="BF143" s="106">
        <f>'[1]План 4 квартала'!BF138</f>
        <v>0</v>
      </c>
      <c r="BG143" s="106">
        <f>'[1]План 4 квартала'!BG138:BH138</f>
        <v>0</v>
      </c>
      <c r="BH143" s="106">
        <f>'[1]План 4 квартала'!BH138:BI138</f>
        <v>0</v>
      </c>
      <c r="BI143" s="106">
        <f>'[1]План 4 квартала'!BI138</f>
        <v>0</v>
      </c>
      <c r="BJ143" s="106">
        <f>'[1]План 4 квартала'!BJ138</f>
        <v>0</v>
      </c>
      <c r="BK143" s="106">
        <f>'[1]План 4 квартала'!BK138</f>
        <v>0</v>
      </c>
      <c r="BL143" s="107">
        <f>D143+S143+AH143+AW143</f>
        <v>0</v>
      </c>
      <c r="BM143" s="119">
        <f>E143+T143+AI143+AX143</f>
        <v>0</v>
      </c>
      <c r="BN143" s="109"/>
      <c r="BO143" s="109"/>
      <c r="BP143" s="110"/>
      <c r="BQ143" s="107">
        <f>I143+X143+AM143+BB143</f>
        <v>0</v>
      </c>
      <c r="BR143" s="119">
        <f>J143+Y143+AN143+BC143</f>
        <v>0</v>
      </c>
      <c r="BS143" s="109"/>
      <c r="BT143" s="109"/>
      <c r="BU143" s="110"/>
      <c r="BV143" s="107">
        <f>BL143+BQ143</f>
        <v>0</v>
      </c>
      <c r="BW143" s="108"/>
      <c r="BX143" s="109"/>
      <c r="BY143" s="110"/>
      <c r="BZ143" s="111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s="4" customFormat="1" ht="15">
      <c r="A144" s="150"/>
      <c r="B144" s="112"/>
      <c r="C144" s="135" t="s">
        <v>94</v>
      </c>
      <c r="D144" s="102">
        <f>'[1]1 кв СВОД'!AW139</f>
        <v>0</v>
      </c>
      <c r="E144" s="102">
        <f>'[1]1 кв СВОД'!AX139</f>
        <v>0</v>
      </c>
      <c r="F144" s="102">
        <f>'[1]1 кв СВОД'!AY139</f>
        <v>0</v>
      </c>
      <c r="G144" s="102">
        <f>'[1]1 кв СВОД'!AZ139</f>
        <v>0</v>
      </c>
      <c r="H144" s="102">
        <f>'[1]1 кв СВОД'!BA139</f>
        <v>0</v>
      </c>
      <c r="I144" s="102">
        <f>'[1]1 кв СВОД'!BB139</f>
        <v>0</v>
      </c>
      <c r="J144" s="102">
        <f>'[1]1 кв СВОД'!BC139</f>
        <v>0</v>
      </c>
      <c r="K144" s="102">
        <f>'[1]1 кв СВОД'!BD139</f>
        <v>0</v>
      </c>
      <c r="L144" s="102">
        <f>'[1]1 кв СВОД'!BE139</f>
        <v>0</v>
      </c>
      <c r="M144" s="102">
        <f>'[1]1 кв СВОД'!BF139</f>
        <v>0</v>
      </c>
      <c r="N144" s="102">
        <f>'[1]1 кв СВОД'!BG139</f>
        <v>0</v>
      </c>
      <c r="O144" s="102">
        <f>'[1]1 кв СВОД'!BH139</f>
        <v>0</v>
      </c>
      <c r="P144" s="102">
        <f>'[1]1 кв СВОД'!BI139</f>
        <v>0</v>
      </c>
      <c r="Q144" s="102">
        <f>'[1]1 кв СВОД'!BJ139</f>
        <v>0</v>
      </c>
      <c r="R144" s="102">
        <f>'[1]1 кв СВОД'!BK139</f>
        <v>0</v>
      </c>
      <c r="S144" s="105">
        <f>'[1]План 2 квартала'!AW139</f>
        <v>0</v>
      </c>
      <c r="T144" s="113">
        <f>SUM(U144:W144)</f>
        <v>0</v>
      </c>
      <c r="U144" s="105">
        <f>'[1]План 2 квартала'!AY139</f>
        <v>0</v>
      </c>
      <c r="V144" s="105">
        <f>'[1]План 2 квартала'!AZ139</f>
        <v>0</v>
      </c>
      <c r="W144" s="105">
        <f>'[1]План 2 квартала'!BA139</f>
        <v>0</v>
      </c>
      <c r="X144" s="105">
        <f>'[1]План 2 квартала'!BB139</f>
        <v>0</v>
      </c>
      <c r="Y144" s="113">
        <f>SUM(Z144:AB144)</f>
        <v>0</v>
      </c>
      <c r="Z144" s="105">
        <f>'[1]План 2 квартала'!BD139</f>
        <v>0</v>
      </c>
      <c r="AA144" s="105">
        <f>'[1]План 2 квартала'!BE139</f>
        <v>0</v>
      </c>
      <c r="AB144" s="105">
        <f>'[1]План 2 квартала'!BF139</f>
        <v>0</v>
      </c>
      <c r="AC144" s="105">
        <f>'[1]План 2 квартала'!BG139</f>
        <v>0</v>
      </c>
      <c r="AD144" s="113">
        <f>SUM(AE144:AG144)</f>
        <v>0</v>
      </c>
      <c r="AE144" s="105">
        <f>'[1]План 2 квартала'!BI139</f>
        <v>0</v>
      </c>
      <c r="AF144" s="105">
        <f>'[1]План 2 квартала'!BJ139</f>
        <v>0</v>
      </c>
      <c r="AG144" s="105">
        <f>'[1]План 2 квартала'!BK139</f>
        <v>0</v>
      </c>
      <c r="AH144" s="106">
        <f>'[1]План 3 квартала'!AW139</f>
        <v>0</v>
      </c>
      <c r="AI144" s="106">
        <f>'[1]План 3 квартала'!AX139</f>
        <v>0</v>
      </c>
      <c r="AJ144" s="106">
        <f>'[1]План 3 квартала'!AY139</f>
        <v>0</v>
      </c>
      <c r="AK144" s="106">
        <f>'[1]План 3 квартала'!AZ139</f>
        <v>0</v>
      </c>
      <c r="AL144" s="106">
        <f>'[1]План 3 квартала'!BA139</f>
        <v>0</v>
      </c>
      <c r="AM144" s="106">
        <f>'[1]План 3 квартала'!BB139</f>
        <v>0</v>
      </c>
      <c r="AN144" s="106">
        <f>'[1]План 3 квартала'!BC139</f>
        <v>0</v>
      </c>
      <c r="AO144" s="106">
        <f>'[1]План 3 квартала'!BD139</f>
        <v>0</v>
      </c>
      <c r="AP144" s="106">
        <f>'[1]План 3 квартала'!BE139</f>
        <v>0</v>
      </c>
      <c r="AQ144" s="106">
        <f>'[1]План 3 квартала'!BF139</f>
        <v>0</v>
      </c>
      <c r="AR144" s="106">
        <f>'[1]План 3 квартала'!BG139</f>
        <v>0</v>
      </c>
      <c r="AS144" s="106">
        <f>'[1]План 3 квартала'!BH139</f>
        <v>0</v>
      </c>
      <c r="AT144" s="106">
        <f>'[1]План 3 квартала'!BI139</f>
        <v>0</v>
      </c>
      <c r="AU144" s="106">
        <f>'[1]План 3 квартала'!BJ139</f>
        <v>0</v>
      </c>
      <c r="AV144" s="106">
        <f>'[1]План 3 квартала'!BK139</f>
        <v>0</v>
      </c>
      <c r="AW144" s="106">
        <f>'[1]План 4 квартала'!AW139</f>
        <v>0</v>
      </c>
      <c r="AX144" s="106">
        <f>'[1]План 4 квартала'!AX139</f>
        <v>0</v>
      </c>
      <c r="AY144" s="106">
        <f>'[1]План 4 квартала'!AY139</f>
        <v>0</v>
      </c>
      <c r="AZ144" s="106">
        <f>'[1]План 4 квартала'!AZ139</f>
        <v>0</v>
      </c>
      <c r="BA144" s="106">
        <f>'[1]План 4 квартала'!BA139</f>
        <v>0</v>
      </c>
      <c r="BB144" s="106">
        <f>'[1]План 4 квартала'!BB139</f>
        <v>0</v>
      </c>
      <c r="BC144" s="106">
        <f>'[1]План 4 квартала'!BC139</f>
        <v>0</v>
      </c>
      <c r="BD144" s="106">
        <f>'[1]План 4 квартала'!BD139</f>
        <v>0</v>
      </c>
      <c r="BE144" s="106">
        <f>'[1]План 4 квартала'!BE139</f>
        <v>0</v>
      </c>
      <c r="BF144" s="106">
        <f>'[1]План 4 квартала'!BF139</f>
        <v>0</v>
      </c>
      <c r="BG144" s="106">
        <f>'[1]План 4 квартала'!BG139</f>
        <v>0</v>
      </c>
      <c r="BH144" s="106">
        <f>'[1]План 4 квартала'!BH139</f>
        <v>0</v>
      </c>
      <c r="BI144" s="106">
        <f>'[1]План 4 квартала'!BI139</f>
        <v>0</v>
      </c>
      <c r="BJ144" s="106">
        <f>'[1]План 4 квартала'!BJ139</f>
        <v>0</v>
      </c>
      <c r="BK144" s="106">
        <f>'[1]План 4 квартала'!BK139</f>
        <v>0</v>
      </c>
      <c r="BL144" s="114"/>
      <c r="BM144" s="115">
        <f>SUM(BN144:BP144)</f>
        <v>0</v>
      </c>
      <c r="BN144" s="116">
        <f>F144+U144+AJ144+AY144</f>
        <v>0</v>
      </c>
      <c r="BO144" s="116">
        <f>G144+V144+AK144+AZ144</f>
        <v>0</v>
      </c>
      <c r="BP144" s="117">
        <f>H144+W144+AL144+BA144</f>
        <v>0</v>
      </c>
      <c r="BQ144" s="114"/>
      <c r="BR144" s="115">
        <f>SUM(BS144:BT144)</f>
        <v>0</v>
      </c>
      <c r="BS144" s="116">
        <f>K144+Z144+AO144+BD144</f>
        <v>0</v>
      </c>
      <c r="BT144" s="116">
        <f>L144+AA144+AP144+BE144</f>
        <v>0</v>
      </c>
      <c r="BU144" s="117">
        <f>M144+AB144+AQ144+BF144</f>
        <v>0</v>
      </c>
      <c r="BV144" s="114"/>
      <c r="BW144" s="115">
        <f>SUM(BX144:BZ144)</f>
        <v>0</v>
      </c>
      <c r="BX144" s="116">
        <f>BN144+BS144</f>
        <v>0</v>
      </c>
      <c r="BY144" s="117">
        <f>BO144+BT144</f>
        <v>0</v>
      </c>
      <c r="BZ144" s="118">
        <f>BP144</f>
        <v>0</v>
      </c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s="4" customFormat="1" ht="22.5">
      <c r="A145" s="150"/>
      <c r="B145" s="100" t="s">
        <v>130</v>
      </c>
      <c r="C145" s="135" t="s">
        <v>103</v>
      </c>
      <c r="D145" s="102">
        <f>'[1]1 кв СВОД'!AW140</f>
        <v>0</v>
      </c>
      <c r="E145" s="102"/>
      <c r="F145" s="102">
        <f>'[1]1 кв СВОД'!AY140</f>
        <v>0</v>
      </c>
      <c r="G145" s="102">
        <f>'[1]1 кв СВОД'!AZ140</f>
        <v>0</v>
      </c>
      <c r="H145" s="102">
        <f>'[1]1 кв СВОД'!BA140</f>
        <v>0</v>
      </c>
      <c r="I145" s="102">
        <f>'[1]1 кв СВОД'!BB140</f>
        <v>0</v>
      </c>
      <c r="J145" s="102"/>
      <c r="K145" s="102">
        <f>'[1]1 кв СВОД'!BD140</f>
        <v>0</v>
      </c>
      <c r="L145" s="102">
        <f>'[1]1 кв СВОД'!BE140</f>
        <v>0</v>
      </c>
      <c r="M145" s="102">
        <f>'[1]1 кв СВОД'!BF140</f>
        <v>0</v>
      </c>
      <c r="N145" s="102">
        <f>'[1]1 кв СВОД'!BG140</f>
        <v>0</v>
      </c>
      <c r="O145" s="102"/>
      <c r="P145" s="102">
        <f>'[1]1 кв СВОД'!BI140</f>
        <v>0</v>
      </c>
      <c r="Q145" s="102">
        <f>'[1]1 кв СВОД'!BJ140</f>
        <v>0</v>
      </c>
      <c r="R145" s="102">
        <f>'[1]1 кв СВОД'!BK140</f>
        <v>0</v>
      </c>
      <c r="S145" s="103">
        <f>'[1]План 2 квартала'!AW140</f>
        <v>0</v>
      </c>
      <c r="T145" s="104"/>
      <c r="U145" s="105">
        <f>'[1]План 2 квартала'!AY140</f>
        <v>0</v>
      </c>
      <c r="V145" s="105">
        <f>'[1]План 2 квартала'!AZ140</f>
        <v>0</v>
      </c>
      <c r="W145" s="105">
        <f>'[1]План 2 квартала'!BA140</f>
        <v>0</v>
      </c>
      <c r="X145" s="103">
        <f>'[1]План 2 квартала'!BB140</f>
        <v>0</v>
      </c>
      <c r="Y145" s="104"/>
      <c r="Z145" s="105">
        <f>'[1]План 2 квартала'!BD140</f>
        <v>0</v>
      </c>
      <c r="AA145" s="105">
        <f>'[1]План 2 квартала'!BE140</f>
        <v>0</v>
      </c>
      <c r="AB145" s="105">
        <f>'[1]План 2 квартала'!BF140</f>
        <v>0</v>
      </c>
      <c r="AC145" s="103">
        <f>'[1]План 2 квартала'!BG140</f>
        <v>0</v>
      </c>
      <c r="AD145" s="104"/>
      <c r="AE145" s="105">
        <f>'[1]План 2 квартала'!BI140</f>
        <v>0</v>
      </c>
      <c r="AF145" s="105">
        <f>'[1]План 2 квартала'!BJ140</f>
        <v>0</v>
      </c>
      <c r="AG145" s="105">
        <f>'[1]План 2 квартала'!BK140</f>
        <v>0</v>
      </c>
      <c r="AH145" s="106">
        <f>'[1]План 3 квартала'!AW140</f>
        <v>0</v>
      </c>
      <c r="AI145" s="106">
        <f>'[1]План 3 квартала'!AX140</f>
        <v>0</v>
      </c>
      <c r="AJ145" s="106">
        <f>'[1]План 3 квартала'!AY140</f>
        <v>0</v>
      </c>
      <c r="AK145" s="106">
        <f>'[1]План 3 квартала'!AZ140</f>
        <v>0</v>
      </c>
      <c r="AL145" s="106">
        <f>'[1]План 3 квартала'!BA140</f>
        <v>0</v>
      </c>
      <c r="AM145" s="106">
        <f>'[1]План 3 квартала'!BB140</f>
        <v>0</v>
      </c>
      <c r="AN145" s="106">
        <f>'[1]План 3 квартала'!BC140</f>
        <v>0</v>
      </c>
      <c r="AO145" s="106">
        <f>'[1]План 3 квартала'!BD140</f>
        <v>0</v>
      </c>
      <c r="AP145" s="106">
        <f>'[1]План 3 квартала'!BE140</f>
        <v>0</v>
      </c>
      <c r="AQ145" s="106">
        <f>'[1]План 3 квартала'!BF140</f>
        <v>0</v>
      </c>
      <c r="AR145" s="106">
        <f>'[1]План 3 квартала'!BG140</f>
        <v>0</v>
      </c>
      <c r="AS145" s="106">
        <f>'[1]План 3 квартала'!BH140</f>
        <v>0</v>
      </c>
      <c r="AT145" s="106">
        <f>'[1]План 3 квартала'!BI140</f>
        <v>0</v>
      </c>
      <c r="AU145" s="106">
        <f>'[1]План 3 квартала'!BJ140</f>
        <v>0</v>
      </c>
      <c r="AV145" s="106">
        <f>'[1]План 3 квартала'!BK140</f>
        <v>0</v>
      </c>
      <c r="AW145" s="106">
        <f>'[1]План 4 квартала'!AW140:AX140</f>
        <v>0</v>
      </c>
      <c r="AX145" s="106">
        <f>'[1]План 4 квартала'!AX140:AY140</f>
        <v>0</v>
      </c>
      <c r="AY145" s="106">
        <f>'[1]План 4 квартала'!AY140</f>
        <v>0</v>
      </c>
      <c r="AZ145" s="106">
        <f>'[1]План 4 квартала'!AZ140</f>
        <v>0</v>
      </c>
      <c r="BA145" s="106">
        <f>'[1]План 4 квартала'!BA140</f>
        <v>0</v>
      </c>
      <c r="BB145" s="106">
        <f>'[1]План 4 квартала'!BB140:BC140</f>
        <v>0</v>
      </c>
      <c r="BC145" s="106">
        <f>'[1]План 4 квартала'!BC140:BD140</f>
        <v>0</v>
      </c>
      <c r="BD145" s="106">
        <f>'[1]План 4 квартала'!BD140</f>
        <v>0</v>
      </c>
      <c r="BE145" s="106">
        <f>'[1]План 4 квартала'!BE140</f>
        <v>0</v>
      </c>
      <c r="BF145" s="106">
        <f>'[1]План 4 квартала'!BF140</f>
        <v>0</v>
      </c>
      <c r="BG145" s="106">
        <f>'[1]План 4 квартала'!BG140:BH140</f>
        <v>0</v>
      </c>
      <c r="BH145" s="106">
        <f>'[1]План 4 квартала'!BH140:BI140</f>
        <v>0</v>
      </c>
      <c r="BI145" s="106">
        <f>'[1]План 4 квартала'!BI140</f>
        <v>0</v>
      </c>
      <c r="BJ145" s="106">
        <f>'[1]План 4 квартала'!BJ140</f>
        <v>0</v>
      </c>
      <c r="BK145" s="106">
        <f>'[1]План 4 квартала'!BK140</f>
        <v>0</v>
      </c>
      <c r="BL145" s="107">
        <f>D145+S145+AH145+AW145</f>
        <v>0</v>
      </c>
      <c r="BM145" s="119">
        <f>E145+T145+AI145+AX145</f>
        <v>0</v>
      </c>
      <c r="BN145" s="109"/>
      <c r="BO145" s="109"/>
      <c r="BP145" s="110"/>
      <c r="BQ145" s="107">
        <f>I145+X145+AM145+BB145</f>
        <v>0</v>
      </c>
      <c r="BR145" s="119">
        <f>J145+Y145+AN145+BC145</f>
        <v>0</v>
      </c>
      <c r="BS145" s="109"/>
      <c r="BT145" s="109"/>
      <c r="BU145" s="110"/>
      <c r="BV145" s="107">
        <f>BL145+BQ145</f>
        <v>0</v>
      </c>
      <c r="BW145" s="108"/>
      <c r="BX145" s="109"/>
      <c r="BY145" s="110"/>
      <c r="BZ145" s="111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s="4" customFormat="1" ht="15">
      <c r="A146" s="150"/>
      <c r="B146" s="112"/>
      <c r="C146" s="135" t="s">
        <v>94</v>
      </c>
      <c r="D146" s="102">
        <f>'[1]1 кв СВОД'!AW141</f>
        <v>0</v>
      </c>
      <c r="E146" s="102">
        <f>'[1]1 кв СВОД'!AX141</f>
        <v>0</v>
      </c>
      <c r="F146" s="102">
        <f>'[1]1 кв СВОД'!AY141</f>
        <v>0</v>
      </c>
      <c r="G146" s="102">
        <f>'[1]1 кв СВОД'!AZ141</f>
        <v>0</v>
      </c>
      <c r="H146" s="102">
        <f>'[1]1 кв СВОД'!BA141</f>
        <v>0</v>
      </c>
      <c r="I146" s="102">
        <f>'[1]1 кв СВОД'!BB141</f>
        <v>0</v>
      </c>
      <c r="J146" s="102">
        <f>'[1]1 кв СВОД'!BC141</f>
        <v>0</v>
      </c>
      <c r="K146" s="102">
        <f>'[1]1 кв СВОД'!BD141</f>
        <v>0</v>
      </c>
      <c r="L146" s="102">
        <f>'[1]1 кв СВОД'!BE141</f>
        <v>0</v>
      </c>
      <c r="M146" s="102">
        <f>'[1]1 кв СВОД'!BF141</f>
        <v>0</v>
      </c>
      <c r="N146" s="102">
        <f>'[1]1 кв СВОД'!BG141</f>
        <v>0</v>
      </c>
      <c r="O146" s="102">
        <f>'[1]1 кв СВОД'!BH141</f>
        <v>0</v>
      </c>
      <c r="P146" s="102">
        <f>'[1]1 кв СВОД'!BI141</f>
        <v>0</v>
      </c>
      <c r="Q146" s="102">
        <f>'[1]1 кв СВОД'!BJ141</f>
        <v>0</v>
      </c>
      <c r="R146" s="102">
        <f>'[1]1 кв СВОД'!BK141</f>
        <v>0</v>
      </c>
      <c r="S146" s="105">
        <f>'[1]План 2 квартала'!AW141</f>
        <v>0</v>
      </c>
      <c r="T146" s="113">
        <f>SUM(U146:W146)</f>
        <v>0</v>
      </c>
      <c r="U146" s="105">
        <f>'[1]План 2 квартала'!AY141</f>
        <v>0</v>
      </c>
      <c r="V146" s="105">
        <f>'[1]План 2 квартала'!AZ141</f>
        <v>0</v>
      </c>
      <c r="W146" s="105">
        <f>'[1]План 2 квартала'!BA141</f>
        <v>0</v>
      </c>
      <c r="X146" s="105">
        <f>'[1]План 2 квартала'!BB141</f>
        <v>0</v>
      </c>
      <c r="Y146" s="113">
        <f>SUM(Z146:AB146)</f>
        <v>0</v>
      </c>
      <c r="Z146" s="105">
        <f>'[1]План 2 квартала'!BD141</f>
        <v>0</v>
      </c>
      <c r="AA146" s="105">
        <f>'[1]План 2 квартала'!BE141</f>
        <v>0</v>
      </c>
      <c r="AB146" s="105">
        <f>'[1]План 2 квартала'!BF141</f>
        <v>0</v>
      </c>
      <c r="AC146" s="105">
        <f>'[1]План 2 квартала'!BG141</f>
        <v>0</v>
      </c>
      <c r="AD146" s="113">
        <f>SUM(AE146:AG146)</f>
        <v>0</v>
      </c>
      <c r="AE146" s="105">
        <f>'[1]План 2 квартала'!BI141</f>
        <v>0</v>
      </c>
      <c r="AF146" s="105">
        <f>'[1]План 2 квартала'!BJ141</f>
        <v>0</v>
      </c>
      <c r="AG146" s="105">
        <f>'[1]План 2 квартала'!BK141</f>
        <v>0</v>
      </c>
      <c r="AH146" s="106">
        <f>'[1]План 3 квартала'!AW141</f>
        <v>0</v>
      </c>
      <c r="AI146" s="106">
        <f>'[1]План 3 квартала'!AX141</f>
        <v>0</v>
      </c>
      <c r="AJ146" s="106">
        <f>'[1]План 3 квартала'!AY141</f>
        <v>0</v>
      </c>
      <c r="AK146" s="106">
        <f>'[1]План 3 квартала'!AZ141</f>
        <v>0</v>
      </c>
      <c r="AL146" s="106">
        <f>'[1]План 3 квартала'!BA141</f>
        <v>0</v>
      </c>
      <c r="AM146" s="106">
        <f>'[1]План 3 квартала'!BB141</f>
        <v>0</v>
      </c>
      <c r="AN146" s="106">
        <f>'[1]План 3 квартала'!BC141</f>
        <v>0</v>
      </c>
      <c r="AO146" s="106">
        <f>'[1]План 3 квартала'!BD141</f>
        <v>0</v>
      </c>
      <c r="AP146" s="106">
        <f>'[1]План 3 квартала'!BE141</f>
        <v>0</v>
      </c>
      <c r="AQ146" s="106">
        <f>'[1]План 3 квартала'!BF141</f>
        <v>0</v>
      </c>
      <c r="AR146" s="106">
        <f>'[1]План 3 квартала'!BG141</f>
        <v>0</v>
      </c>
      <c r="AS146" s="106">
        <f>'[1]План 3 квартала'!BH141</f>
        <v>0</v>
      </c>
      <c r="AT146" s="106">
        <f>'[1]План 3 квартала'!BI141</f>
        <v>0</v>
      </c>
      <c r="AU146" s="106">
        <f>'[1]План 3 квартала'!BJ141</f>
        <v>0</v>
      </c>
      <c r="AV146" s="106">
        <f>'[1]План 3 квартала'!BK141</f>
        <v>0</v>
      </c>
      <c r="AW146" s="106">
        <f>'[1]План 4 квартала'!AW141</f>
        <v>0</v>
      </c>
      <c r="AX146" s="106">
        <f>'[1]План 4 квартала'!AX141</f>
        <v>0</v>
      </c>
      <c r="AY146" s="106">
        <f>'[1]План 4 квартала'!AY141</f>
        <v>0</v>
      </c>
      <c r="AZ146" s="106">
        <f>'[1]План 4 квартала'!AZ141</f>
        <v>0</v>
      </c>
      <c r="BA146" s="106">
        <f>'[1]План 4 квартала'!BA141</f>
        <v>0</v>
      </c>
      <c r="BB146" s="106">
        <f>'[1]План 4 квартала'!BB141</f>
        <v>0</v>
      </c>
      <c r="BC146" s="106">
        <f>'[1]План 4 квартала'!BC141</f>
        <v>0</v>
      </c>
      <c r="BD146" s="106">
        <f>'[1]План 4 квартала'!BD141</f>
        <v>0</v>
      </c>
      <c r="BE146" s="106">
        <f>'[1]План 4 квартала'!BE141</f>
        <v>0</v>
      </c>
      <c r="BF146" s="106">
        <f>'[1]План 4 квартала'!BF141</f>
        <v>0</v>
      </c>
      <c r="BG146" s="106">
        <f>'[1]План 4 квартала'!BG141</f>
        <v>0</v>
      </c>
      <c r="BH146" s="106">
        <f>'[1]План 4 квартала'!BH141</f>
        <v>0</v>
      </c>
      <c r="BI146" s="106">
        <f>'[1]План 4 квартала'!BI141</f>
        <v>0</v>
      </c>
      <c r="BJ146" s="106">
        <f>'[1]План 4 квартала'!BJ141</f>
        <v>0</v>
      </c>
      <c r="BK146" s="106">
        <f>'[1]План 4 квартала'!BK141</f>
        <v>0</v>
      </c>
      <c r="BL146" s="114"/>
      <c r="BM146" s="115">
        <f>SUM(BN146:BP146)</f>
        <v>0</v>
      </c>
      <c r="BN146" s="116">
        <f>F146+U146+AJ146+AY146</f>
        <v>0</v>
      </c>
      <c r="BO146" s="116">
        <f>G146+V146+AK146+AZ146</f>
        <v>0</v>
      </c>
      <c r="BP146" s="117">
        <f>H146+W146+AL146+BA146</f>
        <v>0</v>
      </c>
      <c r="BQ146" s="114"/>
      <c r="BR146" s="115">
        <f>SUM(BS146:BT146)</f>
        <v>0</v>
      </c>
      <c r="BS146" s="116">
        <f>K146+Z146+AO146+BD146</f>
        <v>0</v>
      </c>
      <c r="BT146" s="116">
        <f>L146+AA146+AP146+BE146</f>
        <v>0</v>
      </c>
      <c r="BU146" s="117">
        <f>M146+AB146+AQ146+BF146</f>
        <v>0</v>
      </c>
      <c r="BV146" s="114"/>
      <c r="BW146" s="115">
        <f>SUM(BX146:BZ146)</f>
        <v>0</v>
      </c>
      <c r="BX146" s="116">
        <f>BN146+BS146</f>
        <v>0</v>
      </c>
      <c r="BY146" s="117">
        <f>BO146+BT146</f>
        <v>0</v>
      </c>
      <c r="BZ146" s="118">
        <f>BP146</f>
        <v>0</v>
      </c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s="4" customFormat="1" ht="15">
      <c r="A147" s="150"/>
      <c r="B147" s="100" t="s">
        <v>131</v>
      </c>
      <c r="C147" s="135" t="s">
        <v>103</v>
      </c>
      <c r="D147" s="102">
        <f>'[1]1 кв СВОД'!AW142</f>
        <v>0</v>
      </c>
      <c r="E147" s="102"/>
      <c r="F147" s="102">
        <f>'[1]1 кв СВОД'!AY142</f>
        <v>0</v>
      </c>
      <c r="G147" s="102">
        <f>'[1]1 кв СВОД'!AZ142</f>
        <v>0</v>
      </c>
      <c r="H147" s="102">
        <f>'[1]1 кв СВОД'!BA142</f>
        <v>0</v>
      </c>
      <c r="I147" s="102">
        <f>'[1]1 кв СВОД'!BB142</f>
        <v>0</v>
      </c>
      <c r="J147" s="102"/>
      <c r="K147" s="102">
        <f>'[1]1 кв СВОД'!BD142</f>
        <v>0</v>
      </c>
      <c r="L147" s="102">
        <f>'[1]1 кв СВОД'!BE142</f>
        <v>0</v>
      </c>
      <c r="M147" s="102">
        <f>'[1]1 кв СВОД'!BF142</f>
        <v>0</v>
      </c>
      <c r="N147" s="102">
        <f>'[1]1 кв СВОД'!BG142</f>
        <v>0</v>
      </c>
      <c r="O147" s="102"/>
      <c r="P147" s="102">
        <f>'[1]1 кв СВОД'!BI142</f>
        <v>0</v>
      </c>
      <c r="Q147" s="102">
        <f>'[1]1 кв СВОД'!BJ142</f>
        <v>0</v>
      </c>
      <c r="R147" s="102">
        <f>'[1]1 кв СВОД'!BK142</f>
        <v>0</v>
      </c>
      <c r="S147" s="103">
        <f>'[1]План 2 квартала'!AW142</f>
        <v>0</v>
      </c>
      <c r="T147" s="104"/>
      <c r="U147" s="105">
        <f>'[1]План 2 квартала'!AY142</f>
        <v>0</v>
      </c>
      <c r="V147" s="105">
        <f>'[1]План 2 квартала'!AZ142</f>
        <v>0</v>
      </c>
      <c r="W147" s="105">
        <f>'[1]План 2 квартала'!BA142</f>
        <v>0</v>
      </c>
      <c r="X147" s="103">
        <f>'[1]План 2 квартала'!BB142</f>
        <v>0</v>
      </c>
      <c r="Y147" s="104"/>
      <c r="Z147" s="105">
        <f>'[1]План 2 квартала'!BD142</f>
        <v>0</v>
      </c>
      <c r="AA147" s="105">
        <f>'[1]План 2 квартала'!BE142</f>
        <v>0</v>
      </c>
      <c r="AB147" s="105">
        <f>'[1]План 2 квартала'!BF142</f>
        <v>0</v>
      </c>
      <c r="AC147" s="103">
        <f>'[1]План 2 квартала'!BG142</f>
        <v>0</v>
      </c>
      <c r="AD147" s="104"/>
      <c r="AE147" s="105">
        <f>'[1]План 2 квартала'!BI142</f>
        <v>0</v>
      </c>
      <c r="AF147" s="105">
        <f>'[1]План 2 квартала'!BJ142</f>
        <v>0</v>
      </c>
      <c r="AG147" s="105">
        <f>'[1]План 2 квартала'!BK142</f>
        <v>0</v>
      </c>
      <c r="AH147" s="106">
        <f>'[1]План 3 квартала'!AW142</f>
        <v>0</v>
      </c>
      <c r="AI147" s="106">
        <f>'[1]План 3 квартала'!AX142</f>
        <v>0</v>
      </c>
      <c r="AJ147" s="106">
        <f>'[1]План 3 квартала'!AY142</f>
        <v>0</v>
      </c>
      <c r="AK147" s="106">
        <f>'[1]План 3 квартала'!AZ142</f>
        <v>0</v>
      </c>
      <c r="AL147" s="106">
        <f>'[1]План 3 квартала'!BA142</f>
        <v>0</v>
      </c>
      <c r="AM147" s="106">
        <f>'[1]План 3 квартала'!BB142</f>
        <v>0</v>
      </c>
      <c r="AN147" s="106">
        <f>'[1]План 3 квартала'!BC142</f>
        <v>0</v>
      </c>
      <c r="AO147" s="106">
        <f>'[1]План 3 квартала'!BD142</f>
        <v>0</v>
      </c>
      <c r="AP147" s="106">
        <f>'[1]План 3 квартала'!BE142</f>
        <v>0</v>
      </c>
      <c r="AQ147" s="106">
        <f>'[1]План 3 квартала'!BF142</f>
        <v>0</v>
      </c>
      <c r="AR147" s="106">
        <f>'[1]План 3 квартала'!BG142</f>
        <v>0</v>
      </c>
      <c r="AS147" s="106">
        <f>'[1]План 3 квартала'!BH142</f>
        <v>0</v>
      </c>
      <c r="AT147" s="106">
        <f>'[1]План 3 квартала'!BI142</f>
        <v>0</v>
      </c>
      <c r="AU147" s="106">
        <f>'[1]План 3 квартала'!BJ142</f>
        <v>0</v>
      </c>
      <c r="AV147" s="106">
        <f>'[1]План 3 квартала'!BK142</f>
        <v>0</v>
      </c>
      <c r="AW147" s="106">
        <f>'[1]План 4 квартала'!AW142:AX142</f>
        <v>0</v>
      </c>
      <c r="AX147" s="106">
        <f>'[1]План 4 квартала'!AX142:AY142</f>
        <v>0</v>
      </c>
      <c r="AY147" s="106">
        <f>'[1]План 4 квартала'!AY142</f>
        <v>0</v>
      </c>
      <c r="AZ147" s="106">
        <f>'[1]План 4 квартала'!AZ142</f>
        <v>0</v>
      </c>
      <c r="BA147" s="106">
        <f>'[1]План 4 квартала'!BA142</f>
        <v>0</v>
      </c>
      <c r="BB147" s="106">
        <f>'[1]План 4 квартала'!BB142:BC142</f>
        <v>0</v>
      </c>
      <c r="BC147" s="106">
        <f>'[1]План 4 квартала'!BC142:BD142</f>
        <v>0</v>
      </c>
      <c r="BD147" s="106">
        <f>'[1]План 4 квартала'!BD142</f>
        <v>0</v>
      </c>
      <c r="BE147" s="106">
        <f>'[1]План 4 квартала'!BE142</f>
        <v>0</v>
      </c>
      <c r="BF147" s="106">
        <f>'[1]План 4 квартала'!BF142</f>
        <v>0</v>
      </c>
      <c r="BG147" s="106">
        <f>'[1]План 4 квартала'!BG142:BH142</f>
        <v>0</v>
      </c>
      <c r="BH147" s="106">
        <f>'[1]План 4 квартала'!BH142:BI142</f>
        <v>0</v>
      </c>
      <c r="BI147" s="106">
        <f>'[1]План 4 квартала'!BI142</f>
        <v>0</v>
      </c>
      <c r="BJ147" s="106">
        <f>'[1]План 4 квартала'!BJ142</f>
        <v>0</v>
      </c>
      <c r="BK147" s="106">
        <f>'[1]План 4 квартала'!BK142</f>
        <v>0</v>
      </c>
      <c r="BL147" s="107">
        <f>D147+S147+AH147+AW147</f>
        <v>0</v>
      </c>
      <c r="BM147" s="119">
        <f>E147+T147+AI147+AX147</f>
        <v>0</v>
      </c>
      <c r="BN147" s="109"/>
      <c r="BO147" s="109"/>
      <c r="BP147" s="110"/>
      <c r="BQ147" s="107">
        <f>I147+X147+AM147+BB147</f>
        <v>0</v>
      </c>
      <c r="BR147" s="119">
        <f>J147+Y147+AN147+BC147</f>
        <v>0</v>
      </c>
      <c r="BS147" s="109"/>
      <c r="BT147" s="109"/>
      <c r="BU147" s="110"/>
      <c r="BV147" s="107">
        <f>BL147+BQ147</f>
        <v>0</v>
      </c>
      <c r="BW147" s="108"/>
      <c r="BX147" s="109"/>
      <c r="BY147" s="110"/>
      <c r="BZ147" s="111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s="4" customFormat="1" ht="15">
      <c r="A148" s="150"/>
      <c r="B148" s="112"/>
      <c r="C148" s="135" t="s">
        <v>94</v>
      </c>
      <c r="D148" s="102">
        <f>'[1]1 кв СВОД'!AW143</f>
        <v>0</v>
      </c>
      <c r="E148" s="102">
        <f>'[1]1 кв СВОД'!AX143</f>
        <v>0</v>
      </c>
      <c r="F148" s="102">
        <f>'[1]1 кв СВОД'!AY143</f>
        <v>0</v>
      </c>
      <c r="G148" s="102">
        <f>'[1]1 кв СВОД'!AZ143</f>
        <v>0</v>
      </c>
      <c r="H148" s="102">
        <f>'[1]1 кв СВОД'!BA143</f>
        <v>0</v>
      </c>
      <c r="I148" s="102">
        <f>'[1]1 кв СВОД'!BB143</f>
        <v>0</v>
      </c>
      <c r="J148" s="102">
        <f>'[1]1 кв СВОД'!BC143</f>
        <v>0</v>
      </c>
      <c r="K148" s="102">
        <f>'[1]1 кв СВОД'!BD143</f>
        <v>0</v>
      </c>
      <c r="L148" s="102">
        <f>'[1]1 кв СВОД'!BE143</f>
        <v>0</v>
      </c>
      <c r="M148" s="102">
        <f>'[1]1 кв СВОД'!BF143</f>
        <v>0</v>
      </c>
      <c r="N148" s="102">
        <f>'[1]1 кв СВОД'!BG143</f>
        <v>0</v>
      </c>
      <c r="O148" s="102">
        <f>'[1]1 кв СВОД'!BH143</f>
        <v>0</v>
      </c>
      <c r="P148" s="102">
        <f>'[1]1 кв СВОД'!BI143</f>
        <v>0</v>
      </c>
      <c r="Q148" s="102">
        <f>'[1]1 кв СВОД'!BJ143</f>
        <v>0</v>
      </c>
      <c r="R148" s="102">
        <f>'[1]1 кв СВОД'!BK143</f>
        <v>0</v>
      </c>
      <c r="S148" s="105">
        <f>'[1]План 2 квартала'!AW143</f>
        <v>0</v>
      </c>
      <c r="T148" s="113">
        <f>SUM(U148:W148)</f>
        <v>0</v>
      </c>
      <c r="U148" s="105">
        <f>'[1]План 2 квартала'!AY143</f>
        <v>0</v>
      </c>
      <c r="V148" s="105">
        <f>'[1]План 2 квартала'!AZ143</f>
        <v>0</v>
      </c>
      <c r="W148" s="105">
        <f>'[1]План 2 квартала'!BA143</f>
        <v>0</v>
      </c>
      <c r="X148" s="105">
        <f>'[1]План 2 квартала'!BB143</f>
        <v>0</v>
      </c>
      <c r="Y148" s="113">
        <f>SUM(Z148:AB148)</f>
        <v>0</v>
      </c>
      <c r="Z148" s="105">
        <f>'[1]План 2 квартала'!BD143</f>
        <v>0</v>
      </c>
      <c r="AA148" s="105">
        <f>'[1]План 2 квартала'!BE143</f>
        <v>0</v>
      </c>
      <c r="AB148" s="105">
        <f>'[1]План 2 квартала'!BF143</f>
        <v>0</v>
      </c>
      <c r="AC148" s="105">
        <f>'[1]План 2 квартала'!BG143</f>
        <v>0</v>
      </c>
      <c r="AD148" s="113">
        <f>SUM(AE148:AG148)</f>
        <v>0</v>
      </c>
      <c r="AE148" s="105">
        <f>'[1]План 2 квартала'!BI143</f>
        <v>0</v>
      </c>
      <c r="AF148" s="105">
        <f>'[1]План 2 квартала'!BJ143</f>
        <v>0</v>
      </c>
      <c r="AG148" s="105">
        <f>'[1]План 2 квартала'!BK143</f>
        <v>0</v>
      </c>
      <c r="AH148" s="106">
        <f>'[1]План 3 квартала'!AW143</f>
        <v>0</v>
      </c>
      <c r="AI148" s="106">
        <f>'[1]План 3 квартала'!AX143</f>
        <v>0</v>
      </c>
      <c r="AJ148" s="106">
        <f>'[1]План 3 квартала'!AY143</f>
        <v>0</v>
      </c>
      <c r="AK148" s="106">
        <f>'[1]План 3 квартала'!AZ143</f>
        <v>0</v>
      </c>
      <c r="AL148" s="106">
        <f>'[1]План 3 квартала'!BA143</f>
        <v>0</v>
      </c>
      <c r="AM148" s="106">
        <f>'[1]План 3 квартала'!BB143</f>
        <v>0</v>
      </c>
      <c r="AN148" s="106">
        <f>'[1]План 3 квартала'!BC143</f>
        <v>0</v>
      </c>
      <c r="AO148" s="106">
        <f>'[1]План 3 квартала'!BD143</f>
        <v>0</v>
      </c>
      <c r="AP148" s="106">
        <f>'[1]План 3 квартала'!BE143</f>
        <v>0</v>
      </c>
      <c r="AQ148" s="106">
        <f>'[1]План 3 квартала'!BF143</f>
        <v>0</v>
      </c>
      <c r="AR148" s="106">
        <f>'[1]План 3 квартала'!BG143</f>
        <v>0</v>
      </c>
      <c r="AS148" s="106">
        <f>'[1]План 3 квартала'!BH143</f>
        <v>0</v>
      </c>
      <c r="AT148" s="106">
        <f>'[1]План 3 квартала'!BI143</f>
        <v>0</v>
      </c>
      <c r="AU148" s="106">
        <f>'[1]План 3 квартала'!BJ143</f>
        <v>0</v>
      </c>
      <c r="AV148" s="106">
        <f>'[1]План 3 квартала'!BK143</f>
        <v>0</v>
      </c>
      <c r="AW148" s="106">
        <f>'[1]План 4 квартала'!AW143</f>
        <v>0</v>
      </c>
      <c r="AX148" s="106">
        <f>'[1]План 4 квартала'!AX143</f>
        <v>0</v>
      </c>
      <c r="AY148" s="106">
        <f>'[1]План 4 квартала'!AY143</f>
        <v>0</v>
      </c>
      <c r="AZ148" s="106">
        <f>'[1]План 4 квартала'!AZ143</f>
        <v>0</v>
      </c>
      <c r="BA148" s="106">
        <f>'[1]План 4 квартала'!BA143</f>
        <v>0</v>
      </c>
      <c r="BB148" s="106">
        <f>'[1]План 4 квартала'!BB143</f>
        <v>0</v>
      </c>
      <c r="BC148" s="106">
        <f>'[1]План 4 квартала'!BC143</f>
        <v>0</v>
      </c>
      <c r="BD148" s="106">
        <f>'[1]План 4 квартала'!BD143</f>
        <v>0</v>
      </c>
      <c r="BE148" s="106">
        <f>'[1]План 4 квартала'!BE143</f>
        <v>0</v>
      </c>
      <c r="BF148" s="106">
        <f>'[1]План 4 квартала'!BF143</f>
        <v>0</v>
      </c>
      <c r="BG148" s="106">
        <f>'[1]План 4 квартала'!BG143</f>
        <v>0</v>
      </c>
      <c r="BH148" s="106">
        <f>'[1]План 4 квартала'!BH143</f>
        <v>0</v>
      </c>
      <c r="BI148" s="106">
        <f>'[1]План 4 квартала'!BI143</f>
        <v>0</v>
      </c>
      <c r="BJ148" s="106">
        <f>'[1]План 4 квартала'!BJ143</f>
        <v>0</v>
      </c>
      <c r="BK148" s="106">
        <f>'[1]План 4 квартала'!BK143</f>
        <v>0</v>
      </c>
      <c r="BL148" s="114"/>
      <c r="BM148" s="115">
        <f>SUM(BN148:BP148)</f>
        <v>0</v>
      </c>
      <c r="BN148" s="116">
        <f aca="true" t="shared" si="25" ref="BN148:BP151">F148+U148+AJ148+AY148</f>
        <v>0</v>
      </c>
      <c r="BO148" s="116">
        <f t="shared" si="25"/>
        <v>0</v>
      </c>
      <c r="BP148" s="117">
        <f t="shared" si="25"/>
        <v>0</v>
      </c>
      <c r="BQ148" s="114"/>
      <c r="BR148" s="115">
        <f>SUM(BS148:BT148)</f>
        <v>0</v>
      </c>
      <c r="BS148" s="116">
        <f aca="true" t="shared" si="26" ref="BS148:BU151">K148+Z148+AO148+BD148</f>
        <v>0</v>
      </c>
      <c r="BT148" s="116">
        <f t="shared" si="26"/>
        <v>0</v>
      </c>
      <c r="BU148" s="117">
        <f t="shared" si="26"/>
        <v>0</v>
      </c>
      <c r="BV148" s="114"/>
      <c r="BW148" s="115">
        <f>SUM(BX148:BZ148)</f>
        <v>0</v>
      </c>
      <c r="BX148" s="116">
        <f aca="true" t="shared" si="27" ref="BX148:BY150">BN148+BS148</f>
        <v>0</v>
      </c>
      <c r="BY148" s="117">
        <f t="shared" si="27"/>
        <v>0</v>
      </c>
      <c r="BZ148" s="118">
        <f>BP148</f>
        <v>0</v>
      </c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s="4" customFormat="1" ht="33.75">
      <c r="A149" s="150"/>
      <c r="B149" s="112" t="s">
        <v>132</v>
      </c>
      <c r="C149" s="135" t="s">
        <v>94</v>
      </c>
      <c r="D149" s="102">
        <f>'[1]1 кв СВОД'!AW144</f>
        <v>0</v>
      </c>
      <c r="E149" s="102">
        <f>'[1]1 кв СВОД'!AX144</f>
        <v>0</v>
      </c>
      <c r="F149" s="102">
        <f>'[1]1 кв СВОД'!AY144</f>
        <v>0</v>
      </c>
      <c r="G149" s="102">
        <f>'[1]1 кв СВОД'!AZ144</f>
        <v>0</v>
      </c>
      <c r="H149" s="102">
        <f>'[1]1 кв СВОД'!BA144</f>
        <v>0</v>
      </c>
      <c r="I149" s="102">
        <f>'[1]1 кв СВОД'!BB144</f>
        <v>0</v>
      </c>
      <c r="J149" s="102">
        <f>'[1]1 кв СВОД'!BC144</f>
        <v>0</v>
      </c>
      <c r="K149" s="102">
        <f>'[1]1 кв СВОД'!BD144</f>
        <v>0</v>
      </c>
      <c r="L149" s="102">
        <f>'[1]1 кв СВОД'!BE144</f>
        <v>0</v>
      </c>
      <c r="M149" s="102">
        <f>'[1]1 кв СВОД'!BF144</f>
        <v>0</v>
      </c>
      <c r="N149" s="102">
        <f>'[1]1 кв СВОД'!BG144</f>
        <v>0</v>
      </c>
      <c r="O149" s="102">
        <f>'[1]1 кв СВОД'!BH144</f>
        <v>0</v>
      </c>
      <c r="P149" s="102">
        <f>'[1]1 кв СВОД'!BI144</f>
        <v>0</v>
      </c>
      <c r="Q149" s="102">
        <f>'[1]1 кв СВОД'!BJ144</f>
        <v>0</v>
      </c>
      <c r="R149" s="102">
        <f>'[1]1 кв СВОД'!BK144</f>
        <v>0</v>
      </c>
      <c r="S149" s="105">
        <f>'[1]План 2 квартала'!AW144</f>
        <v>0</v>
      </c>
      <c r="T149" s="113">
        <f>SUM(U149:W149)</f>
        <v>0</v>
      </c>
      <c r="U149" s="105">
        <f>'[1]План 2 квартала'!AY144</f>
        <v>0</v>
      </c>
      <c r="V149" s="105">
        <f>'[1]План 2 квартала'!AZ144</f>
        <v>0</v>
      </c>
      <c r="W149" s="105">
        <f>'[1]План 2 квартала'!BA144</f>
        <v>0</v>
      </c>
      <c r="X149" s="105">
        <f>'[1]План 2 квартала'!BB144</f>
        <v>0</v>
      </c>
      <c r="Y149" s="113">
        <f>SUM(Z149:AB149)</f>
        <v>0</v>
      </c>
      <c r="Z149" s="105">
        <f>'[1]План 2 квартала'!BD144</f>
        <v>0</v>
      </c>
      <c r="AA149" s="105">
        <f>'[1]План 2 квартала'!BE144</f>
        <v>0</v>
      </c>
      <c r="AB149" s="105">
        <f>'[1]План 2 квартала'!BF144</f>
        <v>0</v>
      </c>
      <c r="AC149" s="105">
        <f>'[1]План 2 квартала'!BG144</f>
        <v>0</v>
      </c>
      <c r="AD149" s="113">
        <f>SUM(AE149:AG149)</f>
        <v>0</v>
      </c>
      <c r="AE149" s="105">
        <f>'[1]План 2 квартала'!BI144</f>
        <v>0</v>
      </c>
      <c r="AF149" s="105">
        <f>'[1]План 2 квартала'!BJ144</f>
        <v>0</v>
      </c>
      <c r="AG149" s="105">
        <f>'[1]План 2 квартала'!BK144</f>
        <v>0</v>
      </c>
      <c r="AH149" s="106">
        <f>'[1]План 3 квартала'!AW144</f>
        <v>0</v>
      </c>
      <c r="AI149" s="106">
        <f>'[1]План 3 квартала'!AX144</f>
        <v>0</v>
      </c>
      <c r="AJ149" s="106">
        <f>'[1]План 3 квартала'!AY144</f>
        <v>0</v>
      </c>
      <c r="AK149" s="106">
        <f>'[1]План 3 квартала'!AZ144</f>
        <v>0</v>
      </c>
      <c r="AL149" s="106">
        <f>'[1]План 3 квартала'!BA144</f>
        <v>0</v>
      </c>
      <c r="AM149" s="106">
        <f>'[1]План 3 квартала'!BB144</f>
        <v>0</v>
      </c>
      <c r="AN149" s="106">
        <f>'[1]План 3 квартала'!BC144</f>
        <v>0</v>
      </c>
      <c r="AO149" s="106">
        <f>'[1]План 3 квартала'!BD144</f>
        <v>0</v>
      </c>
      <c r="AP149" s="106">
        <f>'[1]План 3 квартала'!BE144</f>
        <v>0</v>
      </c>
      <c r="AQ149" s="106">
        <f>'[1]План 3 квартала'!BF144</f>
        <v>0</v>
      </c>
      <c r="AR149" s="106">
        <f>'[1]План 3 квартала'!BG144</f>
        <v>0</v>
      </c>
      <c r="AS149" s="106">
        <f>'[1]План 3 квартала'!BH144</f>
        <v>0</v>
      </c>
      <c r="AT149" s="106">
        <f>'[1]План 3 квартала'!BI144</f>
        <v>0</v>
      </c>
      <c r="AU149" s="106">
        <f>'[1]План 3 квартала'!BJ144</f>
        <v>0</v>
      </c>
      <c r="AV149" s="106">
        <f>'[1]План 3 квартала'!BK144</f>
        <v>0</v>
      </c>
      <c r="AW149" s="106">
        <f>'[1]План 4 квартала'!AW144</f>
        <v>0</v>
      </c>
      <c r="AX149" s="106">
        <f>'[1]План 4 квартала'!AX144</f>
        <v>0</v>
      </c>
      <c r="AY149" s="106">
        <f>'[1]План 4 квартала'!AY144</f>
        <v>0</v>
      </c>
      <c r="AZ149" s="106">
        <f>'[1]План 4 квартала'!AZ144</f>
        <v>0</v>
      </c>
      <c r="BA149" s="106">
        <f>'[1]План 4 квартала'!BA144</f>
        <v>0</v>
      </c>
      <c r="BB149" s="106">
        <f>'[1]План 4 квартала'!BB144</f>
        <v>0</v>
      </c>
      <c r="BC149" s="106">
        <f>'[1]План 4 квартала'!BC144</f>
        <v>0</v>
      </c>
      <c r="BD149" s="106">
        <f>'[1]План 4 квартала'!BD144</f>
        <v>0</v>
      </c>
      <c r="BE149" s="106">
        <f>'[1]План 4 квартала'!BE144</f>
        <v>0</v>
      </c>
      <c r="BF149" s="106">
        <f>'[1]План 4 квартала'!BF144</f>
        <v>0</v>
      </c>
      <c r="BG149" s="106">
        <f>'[1]План 4 квартала'!BG144</f>
        <v>0</v>
      </c>
      <c r="BH149" s="106">
        <f>'[1]План 4 квартала'!BH144</f>
        <v>0</v>
      </c>
      <c r="BI149" s="106">
        <f>'[1]План 4 квартала'!BI144</f>
        <v>0</v>
      </c>
      <c r="BJ149" s="106">
        <f>'[1]План 4 квартала'!BJ144</f>
        <v>0</v>
      </c>
      <c r="BK149" s="106">
        <f>'[1]План 4 квартала'!BK144</f>
        <v>0</v>
      </c>
      <c r="BL149" s="114"/>
      <c r="BM149" s="115">
        <f>SUM(BN149:BP149)</f>
        <v>0</v>
      </c>
      <c r="BN149" s="116">
        <f t="shared" si="25"/>
        <v>0</v>
      </c>
      <c r="BO149" s="116">
        <f t="shared" si="25"/>
        <v>0</v>
      </c>
      <c r="BP149" s="117">
        <f t="shared" si="25"/>
        <v>0</v>
      </c>
      <c r="BQ149" s="114"/>
      <c r="BR149" s="115">
        <f>SUM(BS149:BT149)</f>
        <v>0</v>
      </c>
      <c r="BS149" s="116">
        <f t="shared" si="26"/>
        <v>0</v>
      </c>
      <c r="BT149" s="116">
        <f t="shared" si="26"/>
        <v>0</v>
      </c>
      <c r="BU149" s="117">
        <f t="shared" si="26"/>
        <v>0</v>
      </c>
      <c r="BV149" s="114"/>
      <c r="BW149" s="115">
        <f>SUM(BX149:BZ149)</f>
        <v>0</v>
      </c>
      <c r="BX149" s="116">
        <f t="shared" si="27"/>
        <v>0</v>
      </c>
      <c r="BY149" s="117">
        <f t="shared" si="27"/>
        <v>0</v>
      </c>
      <c r="BZ149" s="118">
        <f>BP149</f>
        <v>0</v>
      </c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s="4" customFormat="1" ht="23.25" thickBot="1">
      <c r="A150" s="152"/>
      <c r="B150" s="153" t="s">
        <v>133</v>
      </c>
      <c r="C150" s="136" t="s">
        <v>94</v>
      </c>
      <c r="D150" s="102">
        <f>'[1]1 кв СВОД'!AW145</f>
        <v>0</v>
      </c>
      <c r="E150" s="102">
        <f>'[1]1 кв СВОД'!AX145</f>
        <v>0</v>
      </c>
      <c r="F150" s="102">
        <f>'[1]1 кв СВОД'!AY145</f>
        <v>0</v>
      </c>
      <c r="G150" s="102">
        <f>'[1]1 кв СВОД'!AZ145</f>
        <v>0</v>
      </c>
      <c r="H150" s="102">
        <f>'[1]1 кв СВОД'!BA145</f>
        <v>0</v>
      </c>
      <c r="I150" s="102">
        <f>'[1]1 кв СВОД'!BB145</f>
        <v>0</v>
      </c>
      <c r="J150" s="102">
        <f>'[1]1 кв СВОД'!BC145</f>
        <v>0</v>
      </c>
      <c r="K150" s="102">
        <f>'[1]1 кв СВОД'!BD145</f>
        <v>0</v>
      </c>
      <c r="L150" s="102">
        <f>'[1]1 кв СВОД'!BE145</f>
        <v>0</v>
      </c>
      <c r="M150" s="102">
        <f>'[1]1 кв СВОД'!BF145</f>
        <v>0</v>
      </c>
      <c r="N150" s="102">
        <f>'[1]1 кв СВОД'!BG145</f>
        <v>0</v>
      </c>
      <c r="O150" s="102">
        <f>'[1]1 кв СВОД'!BH145</f>
        <v>0</v>
      </c>
      <c r="P150" s="102">
        <f>'[1]1 кв СВОД'!BI145</f>
        <v>0</v>
      </c>
      <c r="Q150" s="102">
        <f>'[1]1 кв СВОД'!BJ145</f>
        <v>0</v>
      </c>
      <c r="R150" s="102">
        <f>'[1]1 кв СВОД'!BK145</f>
        <v>0</v>
      </c>
      <c r="S150" s="105">
        <f>'[1]План 2 квартала'!AW145</f>
        <v>0</v>
      </c>
      <c r="T150" s="113">
        <f>SUM(U150:W150)</f>
        <v>0</v>
      </c>
      <c r="U150" s="105">
        <f>'[1]План 2 квартала'!AY145</f>
        <v>0</v>
      </c>
      <c r="V150" s="105">
        <f>'[1]План 2 квартала'!AZ145</f>
        <v>0</v>
      </c>
      <c r="W150" s="105">
        <f>'[1]План 2 квартала'!BA145</f>
        <v>0</v>
      </c>
      <c r="X150" s="105">
        <f>'[1]План 2 квартала'!BB145</f>
        <v>0</v>
      </c>
      <c r="Y150" s="113">
        <f>SUM(Z150:AB150)</f>
        <v>0</v>
      </c>
      <c r="Z150" s="105">
        <f>'[1]План 2 квартала'!BD145</f>
        <v>0</v>
      </c>
      <c r="AA150" s="105">
        <f>'[1]План 2 квартала'!BE145</f>
        <v>0</v>
      </c>
      <c r="AB150" s="105">
        <f>'[1]План 2 квартала'!BF145</f>
        <v>0</v>
      </c>
      <c r="AC150" s="105">
        <f>'[1]План 2 квартала'!BG145</f>
        <v>0</v>
      </c>
      <c r="AD150" s="113">
        <f>SUM(AE150:AG150)</f>
        <v>0</v>
      </c>
      <c r="AE150" s="105">
        <f>'[1]План 2 квартала'!BI145</f>
        <v>0</v>
      </c>
      <c r="AF150" s="105">
        <f>'[1]План 2 квартала'!BJ145</f>
        <v>0</v>
      </c>
      <c r="AG150" s="105">
        <f>'[1]План 2 квартала'!BK145</f>
        <v>0</v>
      </c>
      <c r="AH150" s="106">
        <f>'[1]План 3 квартала'!AW145</f>
        <v>0</v>
      </c>
      <c r="AI150" s="106">
        <f>'[1]План 3 квартала'!AX145</f>
        <v>0</v>
      </c>
      <c r="AJ150" s="106">
        <f>'[1]План 3 квартала'!AY145</f>
        <v>0</v>
      </c>
      <c r="AK150" s="106">
        <f>'[1]План 3 квартала'!AZ145</f>
        <v>0</v>
      </c>
      <c r="AL150" s="106">
        <f>'[1]План 3 квартала'!BA145</f>
        <v>0</v>
      </c>
      <c r="AM150" s="106">
        <f>'[1]План 3 квартала'!BB145</f>
        <v>0</v>
      </c>
      <c r="AN150" s="106">
        <f>'[1]План 3 квартала'!BC145</f>
        <v>0</v>
      </c>
      <c r="AO150" s="106">
        <f>'[1]План 3 квартала'!BD145</f>
        <v>0</v>
      </c>
      <c r="AP150" s="106">
        <f>'[1]План 3 квартала'!BE145</f>
        <v>0</v>
      </c>
      <c r="AQ150" s="106">
        <f>'[1]План 3 квартала'!BF145</f>
        <v>0</v>
      </c>
      <c r="AR150" s="106">
        <f>'[1]План 3 квартала'!BG145</f>
        <v>0</v>
      </c>
      <c r="AS150" s="106">
        <f>'[1]План 3 квартала'!BH145</f>
        <v>0</v>
      </c>
      <c r="AT150" s="106">
        <f>'[1]План 3 квартала'!BI145</f>
        <v>0</v>
      </c>
      <c r="AU150" s="106">
        <f>'[1]План 3 квартала'!BJ145</f>
        <v>0</v>
      </c>
      <c r="AV150" s="106">
        <f>'[1]План 3 квартала'!BK145</f>
        <v>0</v>
      </c>
      <c r="AW150" s="106">
        <f>'[1]План 4 квартала'!AW145</f>
        <v>0</v>
      </c>
      <c r="AX150" s="106">
        <f>'[1]План 4 квартала'!AX145</f>
        <v>0</v>
      </c>
      <c r="AY150" s="106">
        <f>'[1]План 4 квартала'!AY145</f>
        <v>0</v>
      </c>
      <c r="AZ150" s="106">
        <f>'[1]План 4 квартала'!AZ145</f>
        <v>0</v>
      </c>
      <c r="BA150" s="106">
        <f>'[1]План 4 квартала'!BA145</f>
        <v>0</v>
      </c>
      <c r="BB150" s="106">
        <f>'[1]План 4 квартала'!BB145</f>
        <v>0</v>
      </c>
      <c r="BC150" s="106">
        <f>'[1]План 4 квартала'!BC145</f>
        <v>0</v>
      </c>
      <c r="BD150" s="106">
        <f>'[1]План 4 квартала'!BD145</f>
        <v>0</v>
      </c>
      <c r="BE150" s="106">
        <f>'[1]План 4 квартала'!BE145</f>
        <v>0</v>
      </c>
      <c r="BF150" s="106">
        <f>'[1]План 4 квартала'!BF145</f>
        <v>0</v>
      </c>
      <c r="BG150" s="106">
        <f>'[1]План 4 квартала'!BG145</f>
        <v>0</v>
      </c>
      <c r="BH150" s="106">
        <f>'[1]План 4 квартала'!BH145</f>
        <v>0</v>
      </c>
      <c r="BI150" s="106">
        <f>'[1]План 4 квартала'!BI145</f>
        <v>0</v>
      </c>
      <c r="BJ150" s="106">
        <f>'[1]План 4 квартала'!BJ145</f>
        <v>0</v>
      </c>
      <c r="BK150" s="106">
        <f>'[1]План 4 квартала'!BK145</f>
        <v>0</v>
      </c>
      <c r="BL150" s="154"/>
      <c r="BM150" s="155">
        <f>SUM(BN150:BP150)</f>
        <v>0</v>
      </c>
      <c r="BN150" s="125">
        <f t="shared" si="25"/>
        <v>0</v>
      </c>
      <c r="BO150" s="125">
        <f t="shared" si="25"/>
        <v>0</v>
      </c>
      <c r="BP150" s="126">
        <f t="shared" si="25"/>
        <v>0</v>
      </c>
      <c r="BQ150" s="154"/>
      <c r="BR150" s="155">
        <f>SUM(BS150:BT150)</f>
        <v>0</v>
      </c>
      <c r="BS150" s="125">
        <f t="shared" si="26"/>
        <v>0</v>
      </c>
      <c r="BT150" s="125">
        <f t="shared" si="26"/>
        <v>0</v>
      </c>
      <c r="BU150" s="126">
        <f t="shared" si="26"/>
        <v>0</v>
      </c>
      <c r="BV150" s="123"/>
      <c r="BW150" s="124">
        <f>SUM(BX150:BZ150)</f>
        <v>0</v>
      </c>
      <c r="BX150" s="125">
        <f t="shared" si="27"/>
        <v>0</v>
      </c>
      <c r="BY150" s="126">
        <f t="shared" si="27"/>
        <v>0</v>
      </c>
      <c r="BZ150" s="127">
        <f>BP150</f>
        <v>0</v>
      </c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s="4" customFormat="1" ht="21.75" thickBot="1">
      <c r="A151" s="149"/>
      <c r="B151" s="95" t="s">
        <v>99</v>
      </c>
      <c r="C151" s="134" t="s">
        <v>94</v>
      </c>
      <c r="D151" s="97">
        <f>'[1]1 кв СВОД'!AW146</f>
        <v>0</v>
      </c>
      <c r="E151" s="97">
        <f>'[1]1 кв СВОД'!AX146</f>
        <v>0</v>
      </c>
      <c r="F151" s="97">
        <f>'[1]1 кв СВОД'!AY146</f>
        <v>0</v>
      </c>
      <c r="G151" s="97">
        <f>'[1]1 кв СВОД'!AZ146</f>
        <v>0</v>
      </c>
      <c r="H151" s="97">
        <f>'[1]1 кв СВОД'!BA146</f>
        <v>0</v>
      </c>
      <c r="I151" s="97">
        <f>'[1]1 кв СВОД'!BB146</f>
        <v>0</v>
      </c>
      <c r="J151" s="97">
        <f>'[1]1 кв СВОД'!BC146</f>
        <v>0</v>
      </c>
      <c r="K151" s="97">
        <f>'[1]1 кв СВОД'!BD146</f>
        <v>0</v>
      </c>
      <c r="L151" s="97">
        <f>'[1]1 кв СВОД'!BE146</f>
        <v>0</v>
      </c>
      <c r="M151" s="97">
        <f>'[1]1 кв СВОД'!BF146</f>
        <v>0</v>
      </c>
      <c r="N151" s="97">
        <f>'[1]1 кв СВОД'!BG146</f>
        <v>0</v>
      </c>
      <c r="O151" s="97">
        <f>'[1]1 кв СВОД'!BH146</f>
        <v>0</v>
      </c>
      <c r="P151" s="97">
        <f>'[1]1 кв СВОД'!BI146</f>
        <v>0</v>
      </c>
      <c r="Q151" s="97">
        <f>'[1]1 кв СВОД'!BJ146</f>
        <v>0</v>
      </c>
      <c r="R151" s="97">
        <f>'[1]1 кв СВОД'!BK146</f>
        <v>0</v>
      </c>
      <c r="S151" s="97">
        <f>'[1]План 2 квартала'!AW146</f>
        <v>0</v>
      </c>
      <c r="T151" s="97">
        <f>'[1]План 2 квартала'!AX146</f>
        <v>0</v>
      </c>
      <c r="U151" s="97">
        <f>'[1]План 2 квартала'!AY146</f>
        <v>0</v>
      </c>
      <c r="V151" s="97">
        <f>'[1]План 2 квартала'!AZ146</f>
        <v>0</v>
      </c>
      <c r="W151" s="97">
        <f>'[1]План 2 квартала'!BA146</f>
        <v>0</v>
      </c>
      <c r="X151" s="97">
        <f>'[1]План 2 квартала'!BB146</f>
        <v>0</v>
      </c>
      <c r="Y151" s="97">
        <f>'[1]План 2 квартала'!BC146</f>
        <v>0</v>
      </c>
      <c r="Z151" s="97">
        <f>'[1]План 2 квартала'!BD146</f>
        <v>0</v>
      </c>
      <c r="AA151" s="97">
        <f>'[1]План 2 квартала'!BE146</f>
        <v>0</v>
      </c>
      <c r="AB151" s="97">
        <f>'[1]План 2 квартала'!BF146</f>
        <v>0</v>
      </c>
      <c r="AC151" s="97">
        <f>'[1]План 2 квартала'!BG146</f>
        <v>0</v>
      </c>
      <c r="AD151" s="97">
        <f>'[1]План 2 квартала'!BH146</f>
        <v>0</v>
      </c>
      <c r="AE151" s="97">
        <f>'[1]План 2 квартала'!BI146</f>
        <v>0</v>
      </c>
      <c r="AF151" s="97">
        <f>'[1]План 2 квартала'!BJ146</f>
        <v>0</v>
      </c>
      <c r="AG151" s="97">
        <f>'[1]План 2 квартала'!BK146</f>
        <v>0</v>
      </c>
      <c r="AH151" s="97">
        <f>'[1]План 3 квартала'!AW146</f>
        <v>0</v>
      </c>
      <c r="AI151" s="97">
        <f>'[1]План 3 квартала'!AX146</f>
        <v>0</v>
      </c>
      <c r="AJ151" s="97">
        <f>'[1]План 3 квартала'!AY146</f>
        <v>0</v>
      </c>
      <c r="AK151" s="97">
        <f>'[1]План 3 квартала'!AZ146</f>
        <v>0</v>
      </c>
      <c r="AL151" s="97">
        <f>'[1]План 3 квартала'!BA146</f>
        <v>0</v>
      </c>
      <c r="AM151" s="97">
        <f>'[1]План 3 квартала'!BB146</f>
        <v>0</v>
      </c>
      <c r="AN151" s="97">
        <f>'[1]План 3 квартала'!BC146</f>
        <v>0</v>
      </c>
      <c r="AO151" s="97">
        <f>'[1]План 3 квартала'!BD146</f>
        <v>0</v>
      </c>
      <c r="AP151" s="97">
        <f>'[1]План 3 квартала'!BE146</f>
        <v>0</v>
      </c>
      <c r="AQ151" s="97">
        <f>'[1]План 3 квартала'!BF146</f>
        <v>0</v>
      </c>
      <c r="AR151" s="97">
        <f>'[1]План 3 квартала'!BG146</f>
        <v>0</v>
      </c>
      <c r="AS151" s="97">
        <f>'[1]План 3 квартала'!BH146</f>
        <v>0</v>
      </c>
      <c r="AT151" s="97">
        <f>'[1]План 3 квартала'!BI146</f>
        <v>0</v>
      </c>
      <c r="AU151" s="97">
        <f>'[1]План 3 квартала'!BJ146</f>
        <v>0</v>
      </c>
      <c r="AV151" s="97">
        <f>'[1]План 3 квартала'!BK146</f>
        <v>0</v>
      </c>
      <c r="AW151" s="97">
        <f>'[1]План 4 квартала'!AW146</f>
        <v>0</v>
      </c>
      <c r="AX151" s="97">
        <f>'[1]План 4 квартала'!AX146</f>
        <v>0</v>
      </c>
      <c r="AY151" s="97">
        <f>'[1]План 4 квартала'!AY146</f>
        <v>0</v>
      </c>
      <c r="AZ151" s="97">
        <f>'[1]План 4 квартала'!AZ146</f>
        <v>0</v>
      </c>
      <c r="BA151" s="97">
        <f>'[1]План 4 квартала'!BA146</f>
        <v>0</v>
      </c>
      <c r="BB151" s="97">
        <f>'[1]План 4 квартала'!BB146</f>
        <v>0</v>
      </c>
      <c r="BC151" s="97">
        <f>'[1]План 4 квартала'!BC146</f>
        <v>0</v>
      </c>
      <c r="BD151" s="97">
        <f>'[1]План 4 квартала'!BD146</f>
        <v>0</v>
      </c>
      <c r="BE151" s="97">
        <f>'[1]План 4 квартала'!BE146</f>
        <v>0</v>
      </c>
      <c r="BF151" s="97">
        <f>'[1]План 4 квартала'!BF146</f>
        <v>0</v>
      </c>
      <c r="BG151" s="97">
        <f>'[1]План 4 квартала'!BG146</f>
        <v>0</v>
      </c>
      <c r="BH151" s="97">
        <f>'[1]План 4 квартала'!BH146</f>
        <v>0</v>
      </c>
      <c r="BI151" s="97">
        <f>'[1]План 4 квартала'!BI146</f>
        <v>0</v>
      </c>
      <c r="BJ151" s="97">
        <f>'[1]План 4 квартала'!BJ146</f>
        <v>0</v>
      </c>
      <c r="BK151" s="97">
        <f>'[1]План 4 квартала'!BK146</f>
        <v>0</v>
      </c>
      <c r="BL151" s="98">
        <f>D151+S151+AH151+AW151</f>
        <v>0</v>
      </c>
      <c r="BM151" s="98">
        <f>E151+T151+AI151+AX151</f>
        <v>0</v>
      </c>
      <c r="BN151" s="98">
        <f t="shared" si="25"/>
        <v>0</v>
      </c>
      <c r="BO151" s="98">
        <f t="shared" si="25"/>
        <v>0</v>
      </c>
      <c r="BP151" s="98">
        <f t="shared" si="25"/>
        <v>0</v>
      </c>
      <c r="BQ151" s="98">
        <f>I151+X151+AM151+BB151</f>
        <v>0</v>
      </c>
      <c r="BR151" s="98">
        <f>J151+Y151+AN151+BC151</f>
        <v>0</v>
      </c>
      <c r="BS151" s="98">
        <f t="shared" si="26"/>
        <v>0</v>
      </c>
      <c r="BT151" s="98">
        <f t="shared" si="26"/>
        <v>0</v>
      </c>
      <c r="BU151" s="98">
        <f t="shared" si="26"/>
        <v>0</v>
      </c>
      <c r="BV151" s="98">
        <f>N151+AC151+AR151+BG151</f>
        <v>0</v>
      </c>
      <c r="BW151" s="98">
        <f>O151+AD151+AS151+BH151</f>
        <v>0</v>
      </c>
      <c r="BX151" s="98">
        <f>P151+AE151+AT151+BI151</f>
        <v>0</v>
      </c>
      <c r="BY151" s="98">
        <f>Q151+AF151+AU151+BJ151</f>
        <v>0</v>
      </c>
      <c r="BZ151" s="98">
        <f>R151+AG151+AV151+BK151</f>
        <v>0</v>
      </c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22.5">
      <c r="A152" s="156"/>
      <c r="B152" s="157" t="s">
        <v>125</v>
      </c>
      <c r="C152" s="158" t="s">
        <v>126</v>
      </c>
      <c r="D152" s="102">
        <f>'[1]1 кв СВОД'!AW147</f>
        <v>0</v>
      </c>
      <c r="E152" s="102"/>
      <c r="F152" s="102">
        <f>'[1]1 кв СВОД'!AY147</f>
        <v>0</v>
      </c>
      <c r="G152" s="102">
        <f>'[1]1 кв СВОД'!AZ147</f>
        <v>0</v>
      </c>
      <c r="H152" s="102">
        <f>'[1]1 кв СВОД'!BA147</f>
        <v>0</v>
      </c>
      <c r="I152" s="102">
        <f>'[1]1 кв СВОД'!BB147</f>
        <v>0</v>
      </c>
      <c r="J152" s="102"/>
      <c r="K152" s="102">
        <f>'[1]1 кв СВОД'!BD147</f>
        <v>0</v>
      </c>
      <c r="L152" s="102">
        <f>'[1]1 кв СВОД'!BE147</f>
        <v>0</v>
      </c>
      <c r="M152" s="102">
        <f>'[1]1 кв СВОД'!BF147</f>
        <v>0</v>
      </c>
      <c r="N152" s="102">
        <f>'[1]1 кв СВОД'!BG147</f>
        <v>0</v>
      </c>
      <c r="O152" s="102"/>
      <c r="P152" s="102">
        <f>'[1]1 кв СВОД'!BI147</f>
        <v>0</v>
      </c>
      <c r="Q152" s="102">
        <f>'[1]1 кв СВОД'!BJ147</f>
        <v>0</v>
      </c>
      <c r="R152" s="102">
        <f>'[1]1 кв СВОД'!BK147</f>
        <v>0</v>
      </c>
      <c r="S152" s="103">
        <f>'[1]План 2 квартала'!AW147</f>
        <v>0</v>
      </c>
      <c r="T152" s="104"/>
      <c r="U152" s="105">
        <f>'[1]План 2 квартала'!AY147</f>
        <v>0</v>
      </c>
      <c r="V152" s="105">
        <f>'[1]План 2 квартала'!AZ147</f>
        <v>0</v>
      </c>
      <c r="W152" s="105">
        <f>'[1]План 2 квартала'!BA147</f>
        <v>0</v>
      </c>
      <c r="X152" s="103">
        <f>'[1]План 2 квартала'!BB147</f>
        <v>0</v>
      </c>
      <c r="Y152" s="104"/>
      <c r="Z152" s="105">
        <f>'[1]План 2 квартала'!BD147</f>
        <v>0</v>
      </c>
      <c r="AA152" s="105">
        <f>'[1]План 2 квартала'!BE147</f>
        <v>0</v>
      </c>
      <c r="AB152" s="105">
        <f>'[1]План 2 квартала'!BF147</f>
        <v>0</v>
      </c>
      <c r="AC152" s="103">
        <f>'[1]План 2 квартала'!BG147</f>
        <v>0</v>
      </c>
      <c r="AD152" s="104"/>
      <c r="AE152" s="105">
        <f>'[1]План 2 квартала'!BI147</f>
        <v>0</v>
      </c>
      <c r="AF152" s="105">
        <f>'[1]План 2 квартала'!BJ147</f>
        <v>0</v>
      </c>
      <c r="AG152" s="105">
        <f>'[1]План 2 квартала'!BK147</f>
        <v>0</v>
      </c>
      <c r="AH152" s="106">
        <f>'[1]План 3 квартала'!AW147</f>
        <v>0</v>
      </c>
      <c r="AI152" s="106">
        <f>'[1]План 3 квартала'!AX147</f>
        <v>0</v>
      </c>
      <c r="AJ152" s="106">
        <f>'[1]План 3 квартала'!AY147</f>
        <v>0</v>
      </c>
      <c r="AK152" s="106">
        <f>'[1]План 3 квартала'!AZ147</f>
        <v>0</v>
      </c>
      <c r="AL152" s="106">
        <f>'[1]План 3 квартала'!BA147</f>
        <v>0</v>
      </c>
      <c r="AM152" s="106">
        <f>'[1]План 3 квартала'!BB147</f>
        <v>0</v>
      </c>
      <c r="AN152" s="106">
        <f>'[1]План 3 квартала'!BC147</f>
        <v>0</v>
      </c>
      <c r="AO152" s="106">
        <f>'[1]План 3 квартала'!BD147</f>
        <v>0</v>
      </c>
      <c r="AP152" s="106">
        <f>'[1]План 3 квартала'!BE147</f>
        <v>0</v>
      </c>
      <c r="AQ152" s="106">
        <f>'[1]План 3 квартала'!BF147</f>
        <v>0</v>
      </c>
      <c r="AR152" s="106">
        <f>'[1]План 3 квартала'!BG147</f>
        <v>0</v>
      </c>
      <c r="AS152" s="106">
        <f>'[1]План 3 квартала'!BH147</f>
        <v>0</v>
      </c>
      <c r="AT152" s="106">
        <f>'[1]План 3 квартала'!BI147</f>
        <v>0</v>
      </c>
      <c r="AU152" s="106">
        <f>'[1]План 3 квартала'!BJ147</f>
        <v>0</v>
      </c>
      <c r="AV152" s="106">
        <f>'[1]План 3 квартала'!BK147</f>
        <v>0</v>
      </c>
      <c r="AW152" s="106">
        <f>'[1]План 4 квартала'!AW147:AX147</f>
        <v>0</v>
      </c>
      <c r="AX152" s="106">
        <f>'[1]План 4 квартала'!AX147:AY147</f>
        <v>0</v>
      </c>
      <c r="AY152" s="106">
        <f>'[1]План 4 квартала'!AY147</f>
        <v>0</v>
      </c>
      <c r="AZ152" s="106">
        <f>'[1]План 4 квартала'!AZ147</f>
        <v>0</v>
      </c>
      <c r="BA152" s="106">
        <f>'[1]План 4 квартала'!BA147</f>
        <v>0</v>
      </c>
      <c r="BB152" s="106">
        <f>'[1]План 4 квартала'!BB147:BC147</f>
        <v>0</v>
      </c>
      <c r="BC152" s="106">
        <f>'[1]План 4 квартала'!BC147:BD147</f>
        <v>0</v>
      </c>
      <c r="BD152" s="106">
        <f>'[1]План 4 квартала'!BD147</f>
        <v>0</v>
      </c>
      <c r="BE152" s="106">
        <f>'[1]План 4 квартала'!BE147</f>
        <v>0</v>
      </c>
      <c r="BF152" s="106">
        <f>'[1]План 4 квартала'!BF147</f>
        <v>0</v>
      </c>
      <c r="BG152" s="106">
        <f>'[1]План 4 квартала'!BG147:BH147</f>
        <v>0</v>
      </c>
      <c r="BH152" s="106">
        <f>'[1]План 4 квартала'!BH147:BI147</f>
        <v>0</v>
      </c>
      <c r="BI152" s="106">
        <f>'[1]План 4 квартала'!BI147</f>
        <v>0</v>
      </c>
      <c r="BJ152" s="106">
        <f>'[1]План 4 квартала'!BJ147</f>
        <v>0</v>
      </c>
      <c r="BK152" s="106">
        <f>'[1]План 4 квартала'!BK147</f>
        <v>0</v>
      </c>
      <c r="BL152" s="106">
        <f>D152+S152+AH152+AW152</f>
        <v>0</v>
      </c>
      <c r="BM152" s="159">
        <f>E152+T152+AI152+AX152</f>
        <v>0</v>
      </c>
      <c r="BN152" s="160"/>
      <c r="BO152" s="161"/>
      <c r="BP152" s="162"/>
      <c r="BQ152" s="106">
        <f>I152+X152+AM152+BB152</f>
        <v>0</v>
      </c>
      <c r="BR152" s="159">
        <f>J152+Y152+AN152+BC152</f>
        <v>0</v>
      </c>
      <c r="BS152" s="160"/>
      <c r="BT152" s="161"/>
      <c r="BU152" s="162"/>
      <c r="BV152" s="106">
        <f>BL152+BQ152</f>
        <v>0</v>
      </c>
      <c r="BW152" s="163"/>
      <c r="BX152" s="160"/>
      <c r="BY152" s="162"/>
      <c r="BZ152" s="164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">
      <c r="A153" s="156"/>
      <c r="B153" s="165"/>
      <c r="C153" s="158" t="s">
        <v>94</v>
      </c>
      <c r="D153" s="102">
        <f>'[1]1 кв СВОД'!AW148</f>
        <v>0</v>
      </c>
      <c r="E153" s="102">
        <f>'[1]1 кв СВОД'!AX148</f>
        <v>0</v>
      </c>
      <c r="F153" s="102">
        <f>'[1]1 кв СВОД'!AY148</f>
        <v>0</v>
      </c>
      <c r="G153" s="102">
        <f>'[1]1 кв СВОД'!AZ148</f>
        <v>0</v>
      </c>
      <c r="H153" s="102">
        <f>'[1]1 кв СВОД'!BA148</f>
        <v>0</v>
      </c>
      <c r="I153" s="102">
        <f>'[1]1 кв СВОД'!BB148</f>
        <v>0</v>
      </c>
      <c r="J153" s="102">
        <f>'[1]1 кв СВОД'!BC148</f>
        <v>0</v>
      </c>
      <c r="K153" s="102">
        <f>'[1]1 кв СВОД'!BD148</f>
        <v>0</v>
      </c>
      <c r="L153" s="102">
        <f>'[1]1 кв СВОД'!BE148</f>
        <v>0</v>
      </c>
      <c r="M153" s="102">
        <f>'[1]1 кв СВОД'!BF148</f>
        <v>0</v>
      </c>
      <c r="N153" s="102">
        <f>'[1]1 кв СВОД'!BG148</f>
        <v>0</v>
      </c>
      <c r="O153" s="102">
        <f>'[1]1 кв СВОД'!BH148</f>
        <v>0</v>
      </c>
      <c r="P153" s="102">
        <f>'[1]1 кв СВОД'!BI148</f>
        <v>0</v>
      </c>
      <c r="Q153" s="102">
        <f>'[1]1 кв СВОД'!BJ148</f>
        <v>0</v>
      </c>
      <c r="R153" s="102">
        <f>'[1]1 кв СВОД'!BK148</f>
        <v>0</v>
      </c>
      <c r="S153" s="105">
        <f>'[1]План 2 квартала'!AW148</f>
        <v>0</v>
      </c>
      <c r="T153" s="113">
        <f>SUM(U153:W153)</f>
        <v>0</v>
      </c>
      <c r="U153" s="105">
        <f>'[1]План 2 квартала'!AY148</f>
        <v>0</v>
      </c>
      <c r="V153" s="105">
        <f>'[1]План 2 квартала'!AZ148</f>
        <v>0</v>
      </c>
      <c r="W153" s="105">
        <f>'[1]План 2 квартала'!BA148</f>
        <v>0</v>
      </c>
      <c r="X153" s="105">
        <f>'[1]План 2 квартала'!BB148</f>
        <v>0</v>
      </c>
      <c r="Y153" s="113">
        <f>SUM(Z153:AB153)</f>
        <v>0</v>
      </c>
      <c r="Z153" s="105">
        <f>'[1]План 2 квартала'!BD148</f>
        <v>0</v>
      </c>
      <c r="AA153" s="105">
        <f>'[1]План 2 квартала'!BE148</f>
        <v>0</v>
      </c>
      <c r="AB153" s="105">
        <f>'[1]План 2 квартала'!BF148</f>
        <v>0</v>
      </c>
      <c r="AC153" s="105">
        <f>'[1]План 2 квартала'!BG148</f>
        <v>0</v>
      </c>
      <c r="AD153" s="113">
        <f>SUM(AE153:AG153)</f>
        <v>0</v>
      </c>
      <c r="AE153" s="105">
        <f>'[1]План 2 квартала'!BI148</f>
        <v>0</v>
      </c>
      <c r="AF153" s="105">
        <f>'[1]План 2 квартала'!BJ148</f>
        <v>0</v>
      </c>
      <c r="AG153" s="105">
        <f>'[1]План 2 квартала'!BK148</f>
        <v>0</v>
      </c>
      <c r="AH153" s="106">
        <f>'[1]План 3 квартала'!AW148</f>
        <v>0</v>
      </c>
      <c r="AI153" s="106">
        <f>'[1]План 3 квартала'!AX148</f>
        <v>0</v>
      </c>
      <c r="AJ153" s="106">
        <f>'[1]План 3 квартала'!AY148</f>
        <v>0</v>
      </c>
      <c r="AK153" s="106">
        <f>'[1]План 3 квартала'!AZ148</f>
        <v>0</v>
      </c>
      <c r="AL153" s="106">
        <f>'[1]План 3 квартала'!BA148</f>
        <v>0</v>
      </c>
      <c r="AM153" s="106">
        <f>'[1]План 3 квартала'!BB148</f>
        <v>0</v>
      </c>
      <c r="AN153" s="106">
        <f>'[1]План 3 квартала'!BC148</f>
        <v>0</v>
      </c>
      <c r="AO153" s="106">
        <f>'[1]План 3 квартала'!BD148</f>
        <v>0</v>
      </c>
      <c r="AP153" s="106">
        <f>'[1]План 3 квартала'!BE148</f>
        <v>0</v>
      </c>
      <c r="AQ153" s="106">
        <f>'[1]План 3 квартала'!BF148</f>
        <v>0</v>
      </c>
      <c r="AR153" s="106">
        <f>'[1]План 3 квартала'!BG148</f>
        <v>0</v>
      </c>
      <c r="AS153" s="106">
        <f>'[1]План 3 квартала'!BH148</f>
        <v>0</v>
      </c>
      <c r="AT153" s="106">
        <f>'[1]План 3 квартала'!BI148</f>
        <v>0</v>
      </c>
      <c r="AU153" s="106">
        <f>'[1]План 3 квартала'!BJ148</f>
        <v>0</v>
      </c>
      <c r="AV153" s="106">
        <f>'[1]План 3 квартала'!BK148</f>
        <v>0</v>
      </c>
      <c r="AW153" s="106">
        <f>'[1]План 4 квартала'!AW148</f>
        <v>0</v>
      </c>
      <c r="AX153" s="106">
        <f>'[1]План 4 квартала'!AX148</f>
        <v>0</v>
      </c>
      <c r="AY153" s="106">
        <f>'[1]План 4 квартала'!AY148</f>
        <v>0</v>
      </c>
      <c r="AZ153" s="106">
        <f>'[1]План 4 квартала'!AZ148</f>
        <v>0</v>
      </c>
      <c r="BA153" s="106">
        <f>'[1]План 4 квартала'!BA148</f>
        <v>0</v>
      </c>
      <c r="BB153" s="106">
        <f>'[1]План 4 квартала'!BB148</f>
        <v>0</v>
      </c>
      <c r="BC153" s="106">
        <f>'[1]План 4 квартала'!BC148</f>
        <v>0</v>
      </c>
      <c r="BD153" s="106">
        <f>'[1]План 4 квартала'!BD148</f>
        <v>0</v>
      </c>
      <c r="BE153" s="106">
        <f>'[1]План 4 квартала'!BE148</f>
        <v>0</v>
      </c>
      <c r="BF153" s="106">
        <f>'[1]План 4 квартала'!BF148</f>
        <v>0</v>
      </c>
      <c r="BG153" s="106">
        <f>'[1]План 4 квартала'!BG148</f>
        <v>0</v>
      </c>
      <c r="BH153" s="106">
        <f>'[1]План 4 квартала'!BH148</f>
        <v>0</v>
      </c>
      <c r="BI153" s="106">
        <f>'[1]План 4 квартала'!BI148</f>
        <v>0</v>
      </c>
      <c r="BJ153" s="106">
        <f>'[1]План 4 квартала'!BJ148</f>
        <v>0</v>
      </c>
      <c r="BK153" s="106">
        <f>'[1]План 4 квартала'!BK148</f>
        <v>0</v>
      </c>
      <c r="BL153" s="166"/>
      <c r="BM153" s="113">
        <f>SUM(BN153:BP153)</f>
        <v>0</v>
      </c>
      <c r="BN153" s="105">
        <f>F153+U153+AJ153+AY153</f>
        <v>0</v>
      </c>
      <c r="BO153" s="167">
        <f>G153+V153+AK153+AZ153</f>
        <v>0</v>
      </c>
      <c r="BP153" s="168">
        <f>H153+W153+AL153+BA153</f>
        <v>0</v>
      </c>
      <c r="BQ153" s="169"/>
      <c r="BR153" s="170">
        <f>SUM(BS153:BT153)</f>
        <v>0</v>
      </c>
      <c r="BS153" s="105">
        <f>K153+Z153+AO153+BD153</f>
        <v>0</v>
      </c>
      <c r="BT153" s="167">
        <f>L153+AA153+AP153+BE153</f>
        <v>0</v>
      </c>
      <c r="BU153" s="168">
        <f>M153+AB153+AQ153+BF153</f>
        <v>0</v>
      </c>
      <c r="BV153" s="166"/>
      <c r="BW153" s="113">
        <f>SUM(BX153:BZ153)</f>
        <v>0</v>
      </c>
      <c r="BX153" s="105">
        <f>BN153+BS153</f>
        <v>0</v>
      </c>
      <c r="BY153" s="168">
        <f>BO153+BT153</f>
        <v>0</v>
      </c>
      <c r="BZ153" s="171">
        <f>BP153</f>
        <v>0</v>
      </c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33.75">
      <c r="A154" s="156"/>
      <c r="B154" s="157" t="s">
        <v>127</v>
      </c>
      <c r="C154" s="158" t="s">
        <v>103</v>
      </c>
      <c r="D154" s="102">
        <f>'[1]1 кв СВОД'!AW149</f>
        <v>0</v>
      </c>
      <c r="E154" s="102"/>
      <c r="F154" s="102">
        <f>'[1]1 кв СВОД'!AY149</f>
        <v>0</v>
      </c>
      <c r="G154" s="102">
        <f>'[1]1 кв СВОД'!AZ149</f>
        <v>0</v>
      </c>
      <c r="H154" s="102">
        <f>'[1]1 кв СВОД'!BA149</f>
        <v>0</v>
      </c>
      <c r="I154" s="102">
        <f>'[1]1 кв СВОД'!BB149</f>
        <v>0</v>
      </c>
      <c r="J154" s="102"/>
      <c r="K154" s="102">
        <f>'[1]1 кв СВОД'!BD149</f>
        <v>0</v>
      </c>
      <c r="L154" s="102">
        <f>'[1]1 кв СВОД'!BE149</f>
        <v>0</v>
      </c>
      <c r="M154" s="102">
        <f>'[1]1 кв СВОД'!BF149</f>
        <v>0</v>
      </c>
      <c r="N154" s="102">
        <f>'[1]1 кв СВОД'!BG149</f>
        <v>0</v>
      </c>
      <c r="O154" s="102"/>
      <c r="P154" s="102">
        <f>'[1]1 кв СВОД'!BI149</f>
        <v>0</v>
      </c>
      <c r="Q154" s="102">
        <f>'[1]1 кв СВОД'!BJ149</f>
        <v>0</v>
      </c>
      <c r="R154" s="102">
        <f>'[1]1 кв СВОД'!BK149</f>
        <v>0</v>
      </c>
      <c r="S154" s="103">
        <f>'[1]План 2 квартала'!AW149</f>
        <v>0</v>
      </c>
      <c r="T154" s="104"/>
      <c r="U154" s="105">
        <f>'[1]План 2 квартала'!AY149</f>
        <v>0</v>
      </c>
      <c r="V154" s="105">
        <f>'[1]План 2 квартала'!AZ149</f>
        <v>0</v>
      </c>
      <c r="W154" s="105">
        <f>'[1]План 2 квартала'!BA149</f>
        <v>0</v>
      </c>
      <c r="X154" s="103">
        <f>'[1]План 2 квартала'!BB149</f>
        <v>0</v>
      </c>
      <c r="Y154" s="104"/>
      <c r="Z154" s="105">
        <f>'[1]План 2 квартала'!BD149</f>
        <v>0</v>
      </c>
      <c r="AA154" s="105">
        <f>'[1]План 2 квартала'!BE149</f>
        <v>0</v>
      </c>
      <c r="AB154" s="105">
        <f>'[1]План 2 квартала'!BF149</f>
        <v>0</v>
      </c>
      <c r="AC154" s="103">
        <f>'[1]План 2 квартала'!BG149</f>
        <v>0</v>
      </c>
      <c r="AD154" s="104"/>
      <c r="AE154" s="105">
        <f>'[1]План 2 квартала'!BI149</f>
        <v>0</v>
      </c>
      <c r="AF154" s="105">
        <f>'[1]План 2 квартала'!BJ149</f>
        <v>0</v>
      </c>
      <c r="AG154" s="105">
        <f>'[1]План 2 квартала'!BK149</f>
        <v>0</v>
      </c>
      <c r="AH154" s="106">
        <f>'[1]План 3 квартала'!AW149</f>
        <v>0</v>
      </c>
      <c r="AI154" s="106">
        <f>'[1]План 3 квартала'!AX149</f>
        <v>0</v>
      </c>
      <c r="AJ154" s="106">
        <f>'[1]План 3 квартала'!AY149</f>
        <v>0</v>
      </c>
      <c r="AK154" s="106">
        <f>'[1]План 3 квартала'!AZ149</f>
        <v>0</v>
      </c>
      <c r="AL154" s="106">
        <f>'[1]План 3 квартала'!BA149</f>
        <v>0</v>
      </c>
      <c r="AM154" s="106">
        <f>'[1]План 3 квартала'!BB149</f>
        <v>0</v>
      </c>
      <c r="AN154" s="106">
        <f>'[1]План 3 квартала'!BC149</f>
        <v>0</v>
      </c>
      <c r="AO154" s="106">
        <f>'[1]План 3 квартала'!BD149</f>
        <v>0</v>
      </c>
      <c r="AP154" s="106">
        <f>'[1]План 3 квартала'!BE149</f>
        <v>0</v>
      </c>
      <c r="AQ154" s="106">
        <f>'[1]План 3 квартала'!BF149</f>
        <v>0</v>
      </c>
      <c r="AR154" s="106">
        <f>'[1]План 3 квартала'!BG149</f>
        <v>0</v>
      </c>
      <c r="AS154" s="106">
        <f>'[1]План 3 квартала'!BH149</f>
        <v>0</v>
      </c>
      <c r="AT154" s="106">
        <f>'[1]План 3 квартала'!BI149</f>
        <v>0</v>
      </c>
      <c r="AU154" s="106">
        <f>'[1]План 3 квартала'!BJ149</f>
        <v>0</v>
      </c>
      <c r="AV154" s="106">
        <f>'[1]План 3 квартала'!BK149</f>
        <v>0</v>
      </c>
      <c r="AW154" s="106">
        <f>'[1]План 4 квартала'!AW149:AX149</f>
        <v>0</v>
      </c>
      <c r="AX154" s="106">
        <f>'[1]План 4 квартала'!AX149:AY149</f>
        <v>0</v>
      </c>
      <c r="AY154" s="106">
        <f>'[1]План 4 квартала'!AY149</f>
        <v>0</v>
      </c>
      <c r="AZ154" s="106">
        <f>'[1]План 4 квартала'!AZ149</f>
        <v>0</v>
      </c>
      <c r="BA154" s="106">
        <f>'[1]План 4 квартала'!BA149</f>
        <v>0</v>
      </c>
      <c r="BB154" s="106">
        <f>'[1]План 4 квартала'!BB149:BC149</f>
        <v>0</v>
      </c>
      <c r="BC154" s="106">
        <f>'[1]План 4 квартала'!BC149:BD149</f>
        <v>0</v>
      </c>
      <c r="BD154" s="106">
        <f>'[1]План 4 квартала'!BD149</f>
        <v>0</v>
      </c>
      <c r="BE154" s="106">
        <f>'[1]План 4 квартала'!BE149</f>
        <v>0</v>
      </c>
      <c r="BF154" s="106">
        <f>'[1]План 4 квартала'!BF149</f>
        <v>0</v>
      </c>
      <c r="BG154" s="106">
        <f>'[1]План 4 квартала'!BG149:BH149</f>
        <v>0</v>
      </c>
      <c r="BH154" s="106">
        <f>'[1]План 4 квартала'!BH149:BI149</f>
        <v>0</v>
      </c>
      <c r="BI154" s="106">
        <f>'[1]План 4 квартала'!BI149</f>
        <v>0</v>
      </c>
      <c r="BJ154" s="106">
        <f>'[1]План 4 квартала'!BJ149</f>
        <v>0</v>
      </c>
      <c r="BK154" s="106">
        <f>'[1]План 4 квартала'!BK149</f>
        <v>0</v>
      </c>
      <c r="BL154" s="106">
        <f>D154+S154+AH154+AW154</f>
        <v>0</v>
      </c>
      <c r="BM154" s="159">
        <f>E154+T154+AI154+AX154</f>
        <v>0</v>
      </c>
      <c r="BN154" s="160"/>
      <c r="BO154" s="161"/>
      <c r="BP154" s="162"/>
      <c r="BQ154" s="106">
        <f>I154+X154+AM154+BB154</f>
        <v>0</v>
      </c>
      <c r="BR154" s="163"/>
      <c r="BS154" s="160"/>
      <c r="BT154" s="161"/>
      <c r="BU154" s="162"/>
      <c r="BV154" s="106">
        <f>BL154+BQ154</f>
        <v>0</v>
      </c>
      <c r="BW154" s="163"/>
      <c r="BX154" s="160"/>
      <c r="BY154" s="162"/>
      <c r="BZ154" s="164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">
      <c r="A155" s="156"/>
      <c r="B155" s="165"/>
      <c r="C155" s="158" t="s">
        <v>94</v>
      </c>
      <c r="D155" s="102">
        <f>'[1]1 кв СВОД'!AW150</f>
        <v>0</v>
      </c>
      <c r="E155" s="102">
        <f>'[1]1 кв СВОД'!AX150</f>
        <v>0</v>
      </c>
      <c r="F155" s="102">
        <f>'[1]1 кв СВОД'!AY150</f>
        <v>0</v>
      </c>
      <c r="G155" s="102">
        <f>'[1]1 кв СВОД'!AZ150</f>
        <v>0</v>
      </c>
      <c r="H155" s="102">
        <f>'[1]1 кв СВОД'!BA150</f>
        <v>0</v>
      </c>
      <c r="I155" s="102">
        <f>'[1]1 кв СВОД'!BB150</f>
        <v>0</v>
      </c>
      <c r="J155" s="102">
        <f>'[1]1 кв СВОД'!BC150</f>
        <v>0</v>
      </c>
      <c r="K155" s="102">
        <f>'[1]1 кв СВОД'!BD150</f>
        <v>0</v>
      </c>
      <c r="L155" s="102">
        <f>'[1]1 кв СВОД'!BE150</f>
        <v>0</v>
      </c>
      <c r="M155" s="102">
        <f>'[1]1 кв СВОД'!BF150</f>
        <v>0</v>
      </c>
      <c r="N155" s="102">
        <f>'[1]1 кв СВОД'!BG150</f>
        <v>0</v>
      </c>
      <c r="O155" s="102">
        <f>'[1]1 кв СВОД'!BH150</f>
        <v>0</v>
      </c>
      <c r="P155" s="102">
        <f>'[1]1 кв СВОД'!BI150</f>
        <v>0</v>
      </c>
      <c r="Q155" s="102">
        <f>'[1]1 кв СВОД'!BJ150</f>
        <v>0</v>
      </c>
      <c r="R155" s="102">
        <f>'[1]1 кв СВОД'!BK150</f>
        <v>0</v>
      </c>
      <c r="S155" s="105">
        <f>'[1]План 2 квартала'!AW150</f>
        <v>0</v>
      </c>
      <c r="T155" s="113">
        <f>SUM(U155:W155)</f>
        <v>0</v>
      </c>
      <c r="U155" s="105">
        <f>'[1]План 2 квартала'!AY150</f>
        <v>0</v>
      </c>
      <c r="V155" s="105">
        <f>'[1]План 2 квартала'!AZ150</f>
        <v>0</v>
      </c>
      <c r="W155" s="105">
        <f>'[1]План 2 квартала'!BA150</f>
        <v>0</v>
      </c>
      <c r="X155" s="105">
        <f>'[1]План 2 квартала'!BB150</f>
        <v>0</v>
      </c>
      <c r="Y155" s="113">
        <f>SUM(Z155:AB155)</f>
        <v>0</v>
      </c>
      <c r="Z155" s="105">
        <f>'[1]План 2 квартала'!BD150</f>
        <v>0</v>
      </c>
      <c r="AA155" s="105">
        <f>'[1]План 2 квартала'!BE150</f>
        <v>0</v>
      </c>
      <c r="AB155" s="105">
        <f>'[1]План 2 квартала'!BF150</f>
        <v>0</v>
      </c>
      <c r="AC155" s="105">
        <f>'[1]План 2 квартала'!BG150</f>
        <v>0</v>
      </c>
      <c r="AD155" s="113">
        <f>SUM(AE155:AG155)</f>
        <v>0</v>
      </c>
      <c r="AE155" s="105">
        <f>'[1]План 2 квартала'!BI150</f>
        <v>0</v>
      </c>
      <c r="AF155" s="105">
        <f>'[1]План 2 квартала'!BJ150</f>
        <v>0</v>
      </c>
      <c r="AG155" s="105">
        <f>'[1]План 2 квартала'!BK150</f>
        <v>0</v>
      </c>
      <c r="AH155" s="106">
        <f>'[1]План 3 квартала'!AW150</f>
        <v>0</v>
      </c>
      <c r="AI155" s="106">
        <f>'[1]План 3 квартала'!AX150</f>
        <v>0</v>
      </c>
      <c r="AJ155" s="106">
        <f>'[1]План 3 квартала'!AY150</f>
        <v>0</v>
      </c>
      <c r="AK155" s="106">
        <f>'[1]План 3 квартала'!AZ150</f>
        <v>0</v>
      </c>
      <c r="AL155" s="106">
        <f>'[1]План 3 квартала'!BA150</f>
        <v>0</v>
      </c>
      <c r="AM155" s="106">
        <f>'[1]План 3 квартала'!BB150</f>
        <v>0</v>
      </c>
      <c r="AN155" s="106">
        <f>'[1]План 3 квартала'!BC150</f>
        <v>0</v>
      </c>
      <c r="AO155" s="106">
        <f>'[1]План 3 квартала'!BD150</f>
        <v>0</v>
      </c>
      <c r="AP155" s="106">
        <f>'[1]План 3 квартала'!BE150</f>
        <v>0</v>
      </c>
      <c r="AQ155" s="106">
        <f>'[1]План 3 квартала'!BF150</f>
        <v>0</v>
      </c>
      <c r="AR155" s="106">
        <f>'[1]План 3 квартала'!BG150</f>
        <v>0</v>
      </c>
      <c r="AS155" s="106">
        <f>'[1]План 3 квартала'!BH150</f>
        <v>0</v>
      </c>
      <c r="AT155" s="106">
        <f>'[1]План 3 квартала'!BI150</f>
        <v>0</v>
      </c>
      <c r="AU155" s="106">
        <f>'[1]План 3 квартала'!BJ150</f>
        <v>0</v>
      </c>
      <c r="AV155" s="106">
        <f>'[1]План 3 квартала'!BK150</f>
        <v>0</v>
      </c>
      <c r="AW155" s="106">
        <f>'[1]План 4 квартала'!AW150</f>
        <v>0</v>
      </c>
      <c r="AX155" s="106">
        <f>'[1]План 4 квартала'!AX150</f>
        <v>0</v>
      </c>
      <c r="AY155" s="106">
        <f>'[1]План 4 квартала'!AY150</f>
        <v>0</v>
      </c>
      <c r="AZ155" s="106">
        <f>'[1]План 4 квартала'!AZ150</f>
        <v>0</v>
      </c>
      <c r="BA155" s="106">
        <f>'[1]План 4 квартала'!BA150</f>
        <v>0</v>
      </c>
      <c r="BB155" s="106">
        <f>'[1]План 4 квартала'!BB150</f>
        <v>0</v>
      </c>
      <c r="BC155" s="106">
        <f>'[1]План 4 квартала'!BC150</f>
        <v>0</v>
      </c>
      <c r="BD155" s="106">
        <f>'[1]План 4 квартала'!BD150</f>
        <v>0</v>
      </c>
      <c r="BE155" s="106">
        <f>'[1]План 4 квартала'!BE150</f>
        <v>0</v>
      </c>
      <c r="BF155" s="106">
        <f>'[1]План 4 квартала'!BF150</f>
        <v>0</v>
      </c>
      <c r="BG155" s="106">
        <f>'[1]План 4 квартала'!BG150</f>
        <v>0</v>
      </c>
      <c r="BH155" s="106">
        <f>'[1]План 4 квартала'!BH150</f>
        <v>0</v>
      </c>
      <c r="BI155" s="106">
        <f>'[1]План 4 квартала'!BI150</f>
        <v>0</v>
      </c>
      <c r="BJ155" s="106">
        <f>'[1]План 4 квартала'!BJ150</f>
        <v>0</v>
      </c>
      <c r="BK155" s="106">
        <f>'[1]План 4 квартала'!BK150</f>
        <v>0</v>
      </c>
      <c r="BL155" s="166"/>
      <c r="BM155" s="113">
        <f>SUM(BN155:BP155)</f>
        <v>0</v>
      </c>
      <c r="BN155" s="105">
        <f>F155+U155+AJ155+AY155</f>
        <v>0</v>
      </c>
      <c r="BO155" s="167">
        <f>G155+V155+AK155+AZ155</f>
        <v>0</v>
      </c>
      <c r="BP155" s="168">
        <f>H155+W155+AL155+BA155</f>
        <v>0</v>
      </c>
      <c r="BQ155" s="169"/>
      <c r="BR155" s="170">
        <f>SUM(BS155:BT155)</f>
        <v>0</v>
      </c>
      <c r="BS155" s="105">
        <f>K155+Z155+AO155+BD155</f>
        <v>0</v>
      </c>
      <c r="BT155" s="167">
        <f>L155+AA155+AP155+BE155</f>
        <v>0</v>
      </c>
      <c r="BU155" s="168">
        <f>M155+AB155+AQ155+BF155</f>
        <v>0</v>
      </c>
      <c r="BV155" s="166"/>
      <c r="BW155" s="113">
        <f>SUM(BX155:BZ155)</f>
        <v>0</v>
      </c>
      <c r="BX155" s="105">
        <f>BN155+BS155</f>
        <v>0</v>
      </c>
      <c r="BY155" s="168">
        <f>BO155+BT155</f>
        <v>0</v>
      </c>
      <c r="BZ155" s="171">
        <f>BP155</f>
        <v>0</v>
      </c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33.75">
      <c r="A156" s="156"/>
      <c r="B156" s="157" t="s">
        <v>128</v>
      </c>
      <c r="C156" s="158" t="s">
        <v>103</v>
      </c>
      <c r="D156" s="102">
        <f>'[1]1 кв СВОД'!AW151</f>
        <v>0</v>
      </c>
      <c r="E156" s="102"/>
      <c r="F156" s="102">
        <f>'[1]1 кв СВОД'!AY151</f>
        <v>0</v>
      </c>
      <c r="G156" s="102">
        <f>'[1]1 кв СВОД'!AZ151</f>
        <v>0</v>
      </c>
      <c r="H156" s="102">
        <f>'[1]1 кв СВОД'!BA151</f>
        <v>0</v>
      </c>
      <c r="I156" s="102">
        <f>'[1]1 кв СВОД'!BB151</f>
        <v>0</v>
      </c>
      <c r="J156" s="102"/>
      <c r="K156" s="102">
        <f>'[1]1 кв СВОД'!BD151</f>
        <v>0</v>
      </c>
      <c r="L156" s="102">
        <f>'[1]1 кв СВОД'!BE151</f>
        <v>0</v>
      </c>
      <c r="M156" s="102">
        <f>'[1]1 кв СВОД'!BF151</f>
        <v>0</v>
      </c>
      <c r="N156" s="102">
        <f>'[1]1 кв СВОД'!BG151</f>
        <v>0</v>
      </c>
      <c r="O156" s="102"/>
      <c r="P156" s="102">
        <f>'[1]1 кв СВОД'!BI151</f>
        <v>0</v>
      </c>
      <c r="Q156" s="102">
        <f>'[1]1 кв СВОД'!BJ151</f>
        <v>0</v>
      </c>
      <c r="R156" s="102">
        <f>'[1]1 кв СВОД'!BK151</f>
        <v>0</v>
      </c>
      <c r="S156" s="103">
        <f>'[1]План 2 квартала'!AW151</f>
        <v>0</v>
      </c>
      <c r="T156" s="104"/>
      <c r="U156" s="105">
        <f>'[1]План 2 квартала'!AY151</f>
        <v>0</v>
      </c>
      <c r="V156" s="105">
        <f>'[1]План 2 квартала'!AZ151</f>
        <v>0</v>
      </c>
      <c r="W156" s="105">
        <f>'[1]План 2 квартала'!BA151</f>
        <v>0</v>
      </c>
      <c r="X156" s="103">
        <f>'[1]План 2 квартала'!BB151</f>
        <v>0</v>
      </c>
      <c r="Y156" s="104"/>
      <c r="Z156" s="105">
        <f>'[1]План 2 квартала'!BD151</f>
        <v>0</v>
      </c>
      <c r="AA156" s="105">
        <f>'[1]План 2 квартала'!BE151</f>
        <v>0</v>
      </c>
      <c r="AB156" s="105">
        <f>'[1]План 2 квартала'!BF151</f>
        <v>0</v>
      </c>
      <c r="AC156" s="103">
        <f>'[1]План 2 квартала'!BG151</f>
        <v>0</v>
      </c>
      <c r="AD156" s="104"/>
      <c r="AE156" s="105">
        <f>'[1]План 2 квартала'!BI151</f>
        <v>0</v>
      </c>
      <c r="AF156" s="105">
        <f>'[1]План 2 квартала'!BJ151</f>
        <v>0</v>
      </c>
      <c r="AG156" s="105">
        <f>'[1]План 2 квартала'!BK151</f>
        <v>0</v>
      </c>
      <c r="AH156" s="106">
        <f>'[1]План 3 квартала'!AW151</f>
        <v>0</v>
      </c>
      <c r="AI156" s="106">
        <f>'[1]План 3 квартала'!AX151</f>
        <v>0</v>
      </c>
      <c r="AJ156" s="106">
        <f>'[1]План 3 квартала'!AY151</f>
        <v>0</v>
      </c>
      <c r="AK156" s="106">
        <f>'[1]План 3 квартала'!AZ151</f>
        <v>0</v>
      </c>
      <c r="AL156" s="106">
        <f>'[1]План 3 квартала'!BA151</f>
        <v>0</v>
      </c>
      <c r="AM156" s="106">
        <f>'[1]План 3 квартала'!BB151</f>
        <v>0</v>
      </c>
      <c r="AN156" s="106">
        <f>'[1]План 3 квартала'!BC151</f>
        <v>0</v>
      </c>
      <c r="AO156" s="106">
        <f>'[1]План 3 квартала'!BD151</f>
        <v>0</v>
      </c>
      <c r="AP156" s="106">
        <f>'[1]План 3 квартала'!BE151</f>
        <v>0</v>
      </c>
      <c r="AQ156" s="106">
        <f>'[1]План 3 квартала'!BF151</f>
        <v>0</v>
      </c>
      <c r="AR156" s="106">
        <f>'[1]План 3 квартала'!BG151</f>
        <v>0</v>
      </c>
      <c r="AS156" s="106">
        <f>'[1]План 3 квартала'!BH151</f>
        <v>0</v>
      </c>
      <c r="AT156" s="106">
        <f>'[1]План 3 квартала'!BI151</f>
        <v>0</v>
      </c>
      <c r="AU156" s="106">
        <f>'[1]План 3 квартала'!BJ151</f>
        <v>0</v>
      </c>
      <c r="AV156" s="106">
        <f>'[1]План 3 квартала'!BK151</f>
        <v>0</v>
      </c>
      <c r="AW156" s="106">
        <f>'[1]План 4 квартала'!AW151:AX151</f>
        <v>0</v>
      </c>
      <c r="AX156" s="106">
        <f>'[1]План 4 квартала'!AX151:AY151</f>
        <v>0</v>
      </c>
      <c r="AY156" s="106">
        <f>'[1]План 4 квартала'!AY151</f>
        <v>0</v>
      </c>
      <c r="AZ156" s="106">
        <f>'[1]План 4 квартала'!AZ151</f>
        <v>0</v>
      </c>
      <c r="BA156" s="106">
        <f>'[1]План 4 квартала'!BA151</f>
        <v>0</v>
      </c>
      <c r="BB156" s="106">
        <f>'[1]План 4 квартала'!BB151:BC151</f>
        <v>0</v>
      </c>
      <c r="BC156" s="106">
        <f>'[1]План 4 квартала'!BC151:BD151</f>
        <v>0</v>
      </c>
      <c r="BD156" s="106">
        <f>'[1]План 4 квартала'!BD151</f>
        <v>0</v>
      </c>
      <c r="BE156" s="106">
        <f>'[1]План 4 квартала'!BE151</f>
        <v>0</v>
      </c>
      <c r="BF156" s="106">
        <f>'[1]План 4 квартала'!BF151</f>
        <v>0</v>
      </c>
      <c r="BG156" s="106">
        <f>'[1]План 4 квартала'!BG151:BH151</f>
        <v>0</v>
      </c>
      <c r="BH156" s="106">
        <f>'[1]План 4 квартала'!BH151:BI151</f>
        <v>0</v>
      </c>
      <c r="BI156" s="106">
        <f>'[1]План 4 квартала'!BI151</f>
        <v>0</v>
      </c>
      <c r="BJ156" s="106">
        <f>'[1]План 4 квартала'!BJ151</f>
        <v>0</v>
      </c>
      <c r="BK156" s="106">
        <f>'[1]План 4 квартала'!BK151</f>
        <v>0</v>
      </c>
      <c r="BL156" s="106">
        <f>D156+S156+AH156+AW156</f>
        <v>0</v>
      </c>
      <c r="BM156" s="159">
        <f>E156+T156+AI156+AX156</f>
        <v>0</v>
      </c>
      <c r="BN156" s="160"/>
      <c r="BO156" s="161"/>
      <c r="BP156" s="162"/>
      <c r="BQ156" s="106">
        <f>I156+X156+AM156+BB156</f>
        <v>0</v>
      </c>
      <c r="BR156" s="159">
        <f>J156+Y156+AN156+BC156</f>
        <v>0</v>
      </c>
      <c r="BS156" s="160"/>
      <c r="BT156" s="161"/>
      <c r="BU156" s="162"/>
      <c r="BV156" s="106">
        <f>BL156+BQ156</f>
        <v>0</v>
      </c>
      <c r="BW156" s="163"/>
      <c r="BX156" s="160"/>
      <c r="BY156" s="162"/>
      <c r="BZ156" s="164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">
      <c r="A157" s="156"/>
      <c r="B157" s="165"/>
      <c r="C157" s="158" t="s">
        <v>94</v>
      </c>
      <c r="D157" s="102">
        <f>'[1]1 кв СВОД'!AW152</f>
        <v>0</v>
      </c>
      <c r="E157" s="102">
        <f>'[1]1 кв СВОД'!AX152</f>
        <v>0</v>
      </c>
      <c r="F157" s="102">
        <f>'[1]1 кв СВОД'!AY152</f>
        <v>0</v>
      </c>
      <c r="G157" s="102">
        <f>'[1]1 кв СВОД'!AZ152</f>
        <v>0</v>
      </c>
      <c r="H157" s="102">
        <f>'[1]1 кв СВОД'!BA152</f>
        <v>0</v>
      </c>
      <c r="I157" s="102">
        <f>'[1]1 кв СВОД'!BB152</f>
        <v>0</v>
      </c>
      <c r="J157" s="102">
        <f>'[1]1 кв СВОД'!BC152</f>
        <v>0</v>
      </c>
      <c r="K157" s="102">
        <f>'[1]1 кв СВОД'!BD152</f>
        <v>0</v>
      </c>
      <c r="L157" s="102">
        <f>'[1]1 кв СВОД'!BE152</f>
        <v>0</v>
      </c>
      <c r="M157" s="102">
        <f>'[1]1 кв СВОД'!BF152</f>
        <v>0</v>
      </c>
      <c r="N157" s="102">
        <f>'[1]1 кв СВОД'!BG152</f>
        <v>0</v>
      </c>
      <c r="O157" s="102">
        <f>'[1]1 кв СВОД'!BH152</f>
        <v>0</v>
      </c>
      <c r="P157" s="102">
        <f>'[1]1 кв СВОД'!BI152</f>
        <v>0</v>
      </c>
      <c r="Q157" s="102">
        <f>'[1]1 кв СВОД'!BJ152</f>
        <v>0</v>
      </c>
      <c r="R157" s="102">
        <f>'[1]1 кв СВОД'!BK152</f>
        <v>0</v>
      </c>
      <c r="S157" s="105">
        <f>'[1]План 2 квартала'!AW152</f>
        <v>0</v>
      </c>
      <c r="T157" s="113">
        <f>SUM(U157:W157)</f>
        <v>0</v>
      </c>
      <c r="U157" s="105">
        <f>'[1]План 2 квартала'!AY152</f>
        <v>0</v>
      </c>
      <c r="V157" s="105">
        <f>'[1]План 2 квартала'!AZ152</f>
        <v>0</v>
      </c>
      <c r="W157" s="105">
        <f>'[1]План 2 квартала'!BA152</f>
        <v>0</v>
      </c>
      <c r="X157" s="105">
        <f>'[1]План 2 квартала'!BB152</f>
        <v>0</v>
      </c>
      <c r="Y157" s="113">
        <f>SUM(Z157:AB157)</f>
        <v>0</v>
      </c>
      <c r="Z157" s="105">
        <f>'[1]План 2 квартала'!BD152</f>
        <v>0</v>
      </c>
      <c r="AA157" s="105">
        <f>'[1]План 2 квартала'!BE152</f>
        <v>0</v>
      </c>
      <c r="AB157" s="105">
        <f>'[1]План 2 квартала'!BF152</f>
        <v>0</v>
      </c>
      <c r="AC157" s="105">
        <f>'[1]План 2 квартала'!BG152</f>
        <v>0</v>
      </c>
      <c r="AD157" s="113">
        <f>SUM(AE157:AG157)</f>
        <v>0</v>
      </c>
      <c r="AE157" s="105">
        <f>'[1]План 2 квартала'!BI152</f>
        <v>0</v>
      </c>
      <c r="AF157" s="105">
        <f>'[1]План 2 квартала'!BJ152</f>
        <v>0</v>
      </c>
      <c r="AG157" s="105">
        <f>'[1]План 2 квартала'!BK152</f>
        <v>0</v>
      </c>
      <c r="AH157" s="106">
        <f>'[1]План 3 квартала'!AW152</f>
        <v>0</v>
      </c>
      <c r="AI157" s="106">
        <f>'[1]План 3 квартала'!AX152</f>
        <v>0</v>
      </c>
      <c r="AJ157" s="106">
        <f>'[1]План 3 квартала'!AY152</f>
        <v>0</v>
      </c>
      <c r="AK157" s="106">
        <f>'[1]План 3 квартала'!AZ152</f>
        <v>0</v>
      </c>
      <c r="AL157" s="106">
        <f>'[1]План 3 квартала'!BA152</f>
        <v>0</v>
      </c>
      <c r="AM157" s="106">
        <f>'[1]План 3 квартала'!BB152</f>
        <v>0</v>
      </c>
      <c r="AN157" s="106">
        <f>'[1]План 3 квартала'!BC152</f>
        <v>0</v>
      </c>
      <c r="AO157" s="106">
        <f>'[1]План 3 квартала'!BD152</f>
        <v>0</v>
      </c>
      <c r="AP157" s="106">
        <f>'[1]План 3 квартала'!BE152</f>
        <v>0</v>
      </c>
      <c r="AQ157" s="106">
        <f>'[1]План 3 квартала'!BF152</f>
        <v>0</v>
      </c>
      <c r="AR157" s="106">
        <f>'[1]План 3 квартала'!BG152</f>
        <v>0</v>
      </c>
      <c r="AS157" s="106">
        <f>'[1]План 3 квартала'!BH152</f>
        <v>0</v>
      </c>
      <c r="AT157" s="106">
        <f>'[1]План 3 квартала'!BI152</f>
        <v>0</v>
      </c>
      <c r="AU157" s="106">
        <f>'[1]План 3 квартала'!BJ152</f>
        <v>0</v>
      </c>
      <c r="AV157" s="106">
        <f>'[1]План 3 квартала'!BK152</f>
        <v>0</v>
      </c>
      <c r="AW157" s="106">
        <f>'[1]План 4 квартала'!AW152</f>
        <v>0</v>
      </c>
      <c r="AX157" s="106">
        <f>'[1]План 4 квартала'!AX152</f>
        <v>0</v>
      </c>
      <c r="AY157" s="106">
        <f>'[1]План 4 квартала'!AY152</f>
        <v>0</v>
      </c>
      <c r="AZ157" s="106">
        <f>'[1]План 4 квартала'!AZ152</f>
        <v>0</v>
      </c>
      <c r="BA157" s="106">
        <f>'[1]План 4 квартала'!BA152</f>
        <v>0</v>
      </c>
      <c r="BB157" s="106">
        <f>'[1]План 4 квартала'!BB152</f>
        <v>0</v>
      </c>
      <c r="BC157" s="106">
        <f>'[1]План 4 квартала'!BC152</f>
        <v>0</v>
      </c>
      <c r="BD157" s="106">
        <f>'[1]План 4 квартала'!BD152</f>
        <v>0</v>
      </c>
      <c r="BE157" s="106">
        <f>'[1]План 4 квартала'!BE152</f>
        <v>0</v>
      </c>
      <c r="BF157" s="106">
        <f>'[1]План 4 квартала'!BF152</f>
        <v>0</v>
      </c>
      <c r="BG157" s="106">
        <f>'[1]План 4 квартала'!BG152</f>
        <v>0</v>
      </c>
      <c r="BH157" s="106">
        <f>'[1]План 4 квартала'!BH152</f>
        <v>0</v>
      </c>
      <c r="BI157" s="106">
        <f>'[1]План 4 квартала'!BI152</f>
        <v>0</v>
      </c>
      <c r="BJ157" s="106">
        <f>'[1]План 4 квартала'!BJ152</f>
        <v>0</v>
      </c>
      <c r="BK157" s="106">
        <f>'[1]План 4 квартала'!BK152</f>
        <v>0</v>
      </c>
      <c r="BL157" s="166"/>
      <c r="BM157" s="113">
        <f>SUM(BN157:BP157)</f>
        <v>0</v>
      </c>
      <c r="BN157" s="105">
        <f>F157+U157+AJ157+AY157</f>
        <v>0</v>
      </c>
      <c r="BO157" s="167">
        <f>G157+V157+AK157+AZ157</f>
        <v>0</v>
      </c>
      <c r="BP157" s="168">
        <f>H157+W157+AL157+BA157</f>
        <v>0</v>
      </c>
      <c r="BQ157" s="169"/>
      <c r="BR157" s="170">
        <f>SUM(BS157:BT157)</f>
        <v>0</v>
      </c>
      <c r="BS157" s="105">
        <f>K157+Z157+AO157+BD157</f>
        <v>0</v>
      </c>
      <c r="BT157" s="167">
        <f>L157+AA157+AP157+BE157</f>
        <v>0</v>
      </c>
      <c r="BU157" s="168">
        <f>M157+AB157+AQ157+BF157</f>
        <v>0</v>
      </c>
      <c r="BV157" s="166"/>
      <c r="BW157" s="113">
        <f>SUM(BX157:BZ157)</f>
        <v>0</v>
      </c>
      <c r="BX157" s="105">
        <f>BN157+BS157</f>
        <v>0</v>
      </c>
      <c r="BY157" s="168">
        <f>BO157+BT157</f>
        <v>0</v>
      </c>
      <c r="BZ157" s="171">
        <f>BP157</f>
        <v>0</v>
      </c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33.75">
      <c r="A158" s="156"/>
      <c r="B158" s="157" t="s">
        <v>129</v>
      </c>
      <c r="C158" s="158" t="s">
        <v>103</v>
      </c>
      <c r="D158" s="102">
        <f>'[1]1 кв СВОД'!AW153</f>
        <v>0</v>
      </c>
      <c r="E158" s="102"/>
      <c r="F158" s="102">
        <f>'[1]1 кв СВОД'!AY153</f>
        <v>0</v>
      </c>
      <c r="G158" s="102">
        <f>'[1]1 кв СВОД'!AZ153</f>
        <v>0</v>
      </c>
      <c r="H158" s="102">
        <f>'[1]1 кв СВОД'!BA153</f>
        <v>0</v>
      </c>
      <c r="I158" s="102">
        <f>'[1]1 кв СВОД'!BB153</f>
        <v>0</v>
      </c>
      <c r="J158" s="102"/>
      <c r="K158" s="102">
        <f>'[1]1 кв СВОД'!BD153</f>
        <v>0</v>
      </c>
      <c r="L158" s="102">
        <f>'[1]1 кв СВОД'!BE153</f>
        <v>0</v>
      </c>
      <c r="M158" s="102">
        <f>'[1]1 кв СВОД'!BF153</f>
        <v>0</v>
      </c>
      <c r="N158" s="102">
        <f>'[1]1 кв СВОД'!BG153</f>
        <v>0</v>
      </c>
      <c r="O158" s="102"/>
      <c r="P158" s="102">
        <f>'[1]1 кв СВОД'!BI153</f>
        <v>0</v>
      </c>
      <c r="Q158" s="102">
        <f>'[1]1 кв СВОД'!BJ153</f>
        <v>0</v>
      </c>
      <c r="R158" s="102">
        <f>'[1]1 кв СВОД'!BK153</f>
        <v>0</v>
      </c>
      <c r="S158" s="103">
        <f>'[1]План 2 квартала'!AW153</f>
        <v>0</v>
      </c>
      <c r="T158" s="104"/>
      <c r="U158" s="105">
        <f>'[1]План 2 квартала'!AY153</f>
        <v>0</v>
      </c>
      <c r="V158" s="105">
        <f>'[1]План 2 квартала'!AZ153</f>
        <v>0</v>
      </c>
      <c r="W158" s="105">
        <f>'[1]План 2 квартала'!BA153</f>
        <v>0</v>
      </c>
      <c r="X158" s="103">
        <f>'[1]План 2 квартала'!BB153</f>
        <v>0</v>
      </c>
      <c r="Y158" s="104"/>
      <c r="Z158" s="105">
        <f>'[1]План 2 квартала'!BD153</f>
        <v>0</v>
      </c>
      <c r="AA158" s="105">
        <f>'[1]План 2 квартала'!BE153</f>
        <v>0</v>
      </c>
      <c r="AB158" s="105">
        <f>'[1]План 2 квартала'!BF153</f>
        <v>0</v>
      </c>
      <c r="AC158" s="103">
        <f>'[1]План 2 квартала'!BG153</f>
        <v>0</v>
      </c>
      <c r="AD158" s="104"/>
      <c r="AE158" s="105">
        <f>'[1]План 2 квартала'!BI153</f>
        <v>0</v>
      </c>
      <c r="AF158" s="105">
        <f>'[1]План 2 квартала'!BJ153</f>
        <v>0</v>
      </c>
      <c r="AG158" s="105">
        <f>'[1]План 2 квартала'!BK153</f>
        <v>0</v>
      </c>
      <c r="AH158" s="106">
        <f>'[1]План 3 квартала'!AW153</f>
        <v>0</v>
      </c>
      <c r="AI158" s="106">
        <f>'[1]План 3 квартала'!AX153</f>
        <v>0</v>
      </c>
      <c r="AJ158" s="106">
        <f>'[1]План 3 квартала'!AY153</f>
        <v>0</v>
      </c>
      <c r="AK158" s="106">
        <f>'[1]План 3 квартала'!AZ153</f>
        <v>0</v>
      </c>
      <c r="AL158" s="106">
        <f>'[1]План 3 квартала'!BA153</f>
        <v>0</v>
      </c>
      <c r="AM158" s="106">
        <f>'[1]План 3 квартала'!BB153</f>
        <v>0</v>
      </c>
      <c r="AN158" s="106">
        <f>'[1]План 3 квартала'!BC153</f>
        <v>0</v>
      </c>
      <c r="AO158" s="106">
        <f>'[1]План 3 квартала'!BD153</f>
        <v>0</v>
      </c>
      <c r="AP158" s="106">
        <f>'[1]План 3 квартала'!BE153</f>
        <v>0</v>
      </c>
      <c r="AQ158" s="106">
        <f>'[1]План 3 квартала'!BF153</f>
        <v>0</v>
      </c>
      <c r="AR158" s="106">
        <f>'[1]План 3 квартала'!BG153</f>
        <v>0</v>
      </c>
      <c r="AS158" s="106">
        <f>'[1]План 3 квартала'!BH153</f>
        <v>0</v>
      </c>
      <c r="AT158" s="106">
        <f>'[1]План 3 квартала'!BI153</f>
        <v>0</v>
      </c>
      <c r="AU158" s="106">
        <f>'[1]План 3 квартала'!BJ153</f>
        <v>0</v>
      </c>
      <c r="AV158" s="106">
        <f>'[1]План 3 квартала'!BK153</f>
        <v>0</v>
      </c>
      <c r="AW158" s="106">
        <f>'[1]План 4 квартала'!AW153:AX153</f>
        <v>0</v>
      </c>
      <c r="AX158" s="106">
        <f>'[1]План 4 квартала'!AX153:AY153</f>
        <v>0</v>
      </c>
      <c r="AY158" s="106">
        <f>'[1]План 4 квартала'!AY153</f>
        <v>0</v>
      </c>
      <c r="AZ158" s="106">
        <f>'[1]План 4 квартала'!AZ153</f>
        <v>0</v>
      </c>
      <c r="BA158" s="106">
        <f>'[1]План 4 квартала'!BA153</f>
        <v>0</v>
      </c>
      <c r="BB158" s="106">
        <f>'[1]План 4 квартала'!BB153:BC153</f>
        <v>0</v>
      </c>
      <c r="BC158" s="106">
        <f>'[1]План 4 квартала'!BC153:BD153</f>
        <v>0</v>
      </c>
      <c r="BD158" s="106">
        <f>'[1]План 4 квартала'!BD153</f>
        <v>0</v>
      </c>
      <c r="BE158" s="106">
        <f>'[1]План 4 квартала'!BE153</f>
        <v>0</v>
      </c>
      <c r="BF158" s="106">
        <f>'[1]План 4 квартала'!BF153</f>
        <v>0</v>
      </c>
      <c r="BG158" s="106">
        <f>'[1]План 4 квартала'!BG153:BH153</f>
        <v>0</v>
      </c>
      <c r="BH158" s="106">
        <f>'[1]План 4 квартала'!BH153:BI153</f>
        <v>0</v>
      </c>
      <c r="BI158" s="106">
        <f>'[1]План 4 квартала'!BI153</f>
        <v>0</v>
      </c>
      <c r="BJ158" s="106">
        <f>'[1]План 4 квартала'!BJ153</f>
        <v>0</v>
      </c>
      <c r="BK158" s="106">
        <f>'[1]План 4 квартала'!BK153</f>
        <v>0</v>
      </c>
      <c r="BL158" s="106">
        <f>D158+S158+AH158+AW158</f>
        <v>0</v>
      </c>
      <c r="BM158" s="159">
        <f>E158+T158+AI158+AX158</f>
        <v>0</v>
      </c>
      <c r="BN158" s="160"/>
      <c r="BO158" s="161"/>
      <c r="BP158" s="162"/>
      <c r="BQ158" s="106">
        <f>I158+X158+AM158+BB158</f>
        <v>0</v>
      </c>
      <c r="BR158" s="159">
        <f>J158+Y158+AN158+BC158</f>
        <v>0</v>
      </c>
      <c r="BS158" s="160"/>
      <c r="BT158" s="161"/>
      <c r="BU158" s="162"/>
      <c r="BV158" s="106">
        <f>BL158+BQ158</f>
        <v>0</v>
      </c>
      <c r="BW158" s="163"/>
      <c r="BX158" s="160"/>
      <c r="BY158" s="162"/>
      <c r="BZ158" s="164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5">
      <c r="A159" s="156"/>
      <c r="B159" s="165"/>
      <c r="C159" s="158" t="s">
        <v>94</v>
      </c>
      <c r="D159" s="102">
        <f>'[1]1 кв СВОД'!AW154</f>
        <v>0</v>
      </c>
      <c r="E159" s="102">
        <f>'[1]1 кв СВОД'!AX154</f>
        <v>0</v>
      </c>
      <c r="F159" s="102">
        <f>'[1]1 кв СВОД'!AY154</f>
        <v>0</v>
      </c>
      <c r="G159" s="102">
        <f>'[1]1 кв СВОД'!AZ154</f>
        <v>0</v>
      </c>
      <c r="H159" s="102">
        <f>'[1]1 кв СВОД'!BA154</f>
        <v>0</v>
      </c>
      <c r="I159" s="102">
        <f>'[1]1 кв СВОД'!BB154</f>
        <v>0</v>
      </c>
      <c r="J159" s="102">
        <f>'[1]1 кв СВОД'!BC154</f>
        <v>0</v>
      </c>
      <c r="K159" s="102">
        <f>'[1]1 кв СВОД'!BD154</f>
        <v>0</v>
      </c>
      <c r="L159" s="102">
        <f>'[1]1 кв СВОД'!BE154</f>
        <v>0</v>
      </c>
      <c r="M159" s="102">
        <f>'[1]1 кв СВОД'!BF154</f>
        <v>0</v>
      </c>
      <c r="N159" s="102">
        <f>'[1]1 кв СВОД'!BG154</f>
        <v>0</v>
      </c>
      <c r="O159" s="102">
        <f>'[1]1 кв СВОД'!BH154</f>
        <v>0</v>
      </c>
      <c r="P159" s="102">
        <f>'[1]1 кв СВОД'!BI154</f>
        <v>0</v>
      </c>
      <c r="Q159" s="102">
        <f>'[1]1 кв СВОД'!BJ154</f>
        <v>0</v>
      </c>
      <c r="R159" s="102">
        <f>'[1]1 кв СВОД'!BK154</f>
        <v>0</v>
      </c>
      <c r="S159" s="105">
        <f>'[1]План 2 квартала'!AW154</f>
        <v>0</v>
      </c>
      <c r="T159" s="113">
        <f>SUM(U159:W159)</f>
        <v>0</v>
      </c>
      <c r="U159" s="105">
        <f>'[1]План 2 квартала'!AY154</f>
        <v>0</v>
      </c>
      <c r="V159" s="105">
        <f>'[1]План 2 квартала'!AZ154</f>
        <v>0</v>
      </c>
      <c r="W159" s="105">
        <f>'[1]План 2 квартала'!BA154</f>
        <v>0</v>
      </c>
      <c r="X159" s="105">
        <f>'[1]План 2 квартала'!BB154</f>
        <v>0</v>
      </c>
      <c r="Y159" s="113">
        <f>SUM(Z159:AB159)</f>
        <v>0</v>
      </c>
      <c r="Z159" s="105">
        <f>'[1]План 2 квартала'!BD154</f>
        <v>0</v>
      </c>
      <c r="AA159" s="105">
        <f>'[1]План 2 квартала'!BE154</f>
        <v>0</v>
      </c>
      <c r="AB159" s="105">
        <f>'[1]План 2 квартала'!BF154</f>
        <v>0</v>
      </c>
      <c r="AC159" s="105">
        <f>'[1]План 2 квартала'!BG154</f>
        <v>0</v>
      </c>
      <c r="AD159" s="113">
        <f>SUM(AE159:AG159)</f>
        <v>0</v>
      </c>
      <c r="AE159" s="105">
        <f>'[1]План 2 квартала'!BI154</f>
        <v>0</v>
      </c>
      <c r="AF159" s="105">
        <f>'[1]План 2 квартала'!BJ154</f>
        <v>0</v>
      </c>
      <c r="AG159" s="105">
        <f>'[1]План 2 квартала'!BK154</f>
        <v>0</v>
      </c>
      <c r="AH159" s="106">
        <f>'[1]План 3 квартала'!AW154</f>
        <v>0</v>
      </c>
      <c r="AI159" s="106">
        <f>'[1]План 3 квартала'!AX154</f>
        <v>0</v>
      </c>
      <c r="AJ159" s="106">
        <f>'[1]План 3 квартала'!AY154</f>
        <v>0</v>
      </c>
      <c r="AK159" s="106">
        <f>'[1]План 3 квартала'!AZ154</f>
        <v>0</v>
      </c>
      <c r="AL159" s="106">
        <f>'[1]План 3 квартала'!BA154</f>
        <v>0</v>
      </c>
      <c r="AM159" s="106">
        <f>'[1]План 3 квартала'!BB154</f>
        <v>0</v>
      </c>
      <c r="AN159" s="106">
        <f>'[1]План 3 квартала'!BC154</f>
        <v>0</v>
      </c>
      <c r="AO159" s="106">
        <f>'[1]План 3 квартала'!BD154</f>
        <v>0</v>
      </c>
      <c r="AP159" s="106">
        <f>'[1]План 3 квартала'!BE154</f>
        <v>0</v>
      </c>
      <c r="AQ159" s="106">
        <f>'[1]План 3 квартала'!BF154</f>
        <v>0</v>
      </c>
      <c r="AR159" s="106">
        <f>'[1]План 3 квартала'!BG154</f>
        <v>0</v>
      </c>
      <c r="AS159" s="106">
        <f>'[1]План 3 квартала'!BH154</f>
        <v>0</v>
      </c>
      <c r="AT159" s="106">
        <f>'[1]План 3 квартала'!BI154</f>
        <v>0</v>
      </c>
      <c r="AU159" s="106">
        <f>'[1]План 3 квартала'!BJ154</f>
        <v>0</v>
      </c>
      <c r="AV159" s="106">
        <f>'[1]План 3 квартала'!BK154</f>
        <v>0</v>
      </c>
      <c r="AW159" s="106">
        <f>'[1]План 4 квартала'!AW154</f>
        <v>0</v>
      </c>
      <c r="AX159" s="106">
        <f>'[1]План 4 квартала'!AX154</f>
        <v>0</v>
      </c>
      <c r="AY159" s="106">
        <f>'[1]План 4 квартала'!AY154</f>
        <v>0</v>
      </c>
      <c r="AZ159" s="106">
        <f>'[1]План 4 квартала'!AZ154</f>
        <v>0</v>
      </c>
      <c r="BA159" s="106">
        <f>'[1]План 4 квартала'!BA154</f>
        <v>0</v>
      </c>
      <c r="BB159" s="106">
        <f>'[1]План 4 квартала'!BB154</f>
        <v>0</v>
      </c>
      <c r="BC159" s="106">
        <f>'[1]План 4 квартала'!BC154</f>
        <v>0</v>
      </c>
      <c r="BD159" s="106">
        <f>'[1]План 4 квартала'!BD154</f>
        <v>0</v>
      </c>
      <c r="BE159" s="106">
        <f>'[1]План 4 квартала'!BE154</f>
        <v>0</v>
      </c>
      <c r="BF159" s="106">
        <f>'[1]План 4 квартала'!BF154</f>
        <v>0</v>
      </c>
      <c r="BG159" s="106">
        <f>'[1]План 4 квартала'!BG154</f>
        <v>0</v>
      </c>
      <c r="BH159" s="106">
        <f>'[1]План 4 квартала'!BH154</f>
        <v>0</v>
      </c>
      <c r="BI159" s="106">
        <f>'[1]План 4 квартала'!BI154</f>
        <v>0</v>
      </c>
      <c r="BJ159" s="106">
        <f>'[1]План 4 квартала'!BJ154</f>
        <v>0</v>
      </c>
      <c r="BK159" s="106">
        <f>'[1]План 4 квартала'!BK154</f>
        <v>0</v>
      </c>
      <c r="BL159" s="166"/>
      <c r="BM159" s="113">
        <f>SUM(BN159:BP159)</f>
        <v>0</v>
      </c>
      <c r="BN159" s="105">
        <f>F159+U159+AJ159+AY159</f>
        <v>0</v>
      </c>
      <c r="BO159" s="167">
        <f>G159+V159+AK159+AZ159</f>
        <v>0</v>
      </c>
      <c r="BP159" s="168">
        <f>H159+W159+AL159+BA159</f>
        <v>0</v>
      </c>
      <c r="BQ159" s="169"/>
      <c r="BR159" s="170">
        <f>SUM(BS159:BT159)</f>
        <v>0</v>
      </c>
      <c r="BS159" s="105">
        <f>K159+Z159+AO159+BD159</f>
        <v>0</v>
      </c>
      <c r="BT159" s="167">
        <f>L159+AA159+AP159+BE159</f>
        <v>0</v>
      </c>
      <c r="BU159" s="168">
        <f>M159+AB159+AQ159+BF159</f>
        <v>0</v>
      </c>
      <c r="BV159" s="166"/>
      <c r="BW159" s="113">
        <f>SUM(BX159:BZ159)</f>
        <v>0</v>
      </c>
      <c r="BX159" s="105">
        <f>BN159+BS159</f>
        <v>0</v>
      </c>
      <c r="BY159" s="168">
        <f>BO159+BT159</f>
        <v>0</v>
      </c>
      <c r="BZ159" s="171">
        <f>BP159</f>
        <v>0</v>
      </c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22.5">
      <c r="A160" s="156"/>
      <c r="B160" s="157" t="s">
        <v>130</v>
      </c>
      <c r="C160" s="158" t="s">
        <v>103</v>
      </c>
      <c r="D160" s="102">
        <f>'[1]1 кв СВОД'!AW155</f>
        <v>0</v>
      </c>
      <c r="E160" s="102"/>
      <c r="F160" s="102">
        <f>'[1]1 кв СВОД'!AY155</f>
        <v>0</v>
      </c>
      <c r="G160" s="102">
        <f>'[1]1 кв СВОД'!AZ155</f>
        <v>0</v>
      </c>
      <c r="H160" s="102">
        <f>'[1]1 кв СВОД'!BA155</f>
        <v>0</v>
      </c>
      <c r="I160" s="102">
        <f>'[1]1 кв СВОД'!BB155</f>
        <v>0</v>
      </c>
      <c r="J160" s="102"/>
      <c r="K160" s="102">
        <f>'[1]1 кв СВОД'!BD155</f>
        <v>0</v>
      </c>
      <c r="L160" s="102">
        <f>'[1]1 кв СВОД'!BE155</f>
        <v>0</v>
      </c>
      <c r="M160" s="102">
        <f>'[1]1 кв СВОД'!BF155</f>
        <v>0</v>
      </c>
      <c r="N160" s="102">
        <f>'[1]1 кв СВОД'!BG155</f>
        <v>0</v>
      </c>
      <c r="O160" s="102"/>
      <c r="P160" s="102">
        <f>'[1]1 кв СВОД'!BI155</f>
        <v>0</v>
      </c>
      <c r="Q160" s="102">
        <f>'[1]1 кв СВОД'!BJ155</f>
        <v>0</v>
      </c>
      <c r="R160" s="102">
        <f>'[1]1 кв СВОД'!BK155</f>
        <v>0</v>
      </c>
      <c r="S160" s="103">
        <f>'[1]План 2 квартала'!AW155</f>
        <v>0</v>
      </c>
      <c r="T160" s="104"/>
      <c r="U160" s="105">
        <f>'[1]План 2 квартала'!AY155</f>
        <v>0</v>
      </c>
      <c r="V160" s="105">
        <f>'[1]План 2 квартала'!AZ155</f>
        <v>0</v>
      </c>
      <c r="W160" s="105">
        <f>'[1]План 2 квартала'!BA155</f>
        <v>0</v>
      </c>
      <c r="X160" s="103">
        <f>'[1]План 2 квартала'!BB155</f>
        <v>0</v>
      </c>
      <c r="Y160" s="104"/>
      <c r="Z160" s="105">
        <f>'[1]План 2 квартала'!BD155</f>
        <v>0</v>
      </c>
      <c r="AA160" s="105">
        <f>'[1]План 2 квартала'!BE155</f>
        <v>0</v>
      </c>
      <c r="AB160" s="105">
        <f>'[1]План 2 квартала'!BF155</f>
        <v>0</v>
      </c>
      <c r="AC160" s="103">
        <f>'[1]План 2 квартала'!BG155</f>
        <v>0</v>
      </c>
      <c r="AD160" s="104"/>
      <c r="AE160" s="105">
        <f>'[1]План 2 квартала'!BI155</f>
        <v>0</v>
      </c>
      <c r="AF160" s="105">
        <f>'[1]План 2 квартала'!BJ155</f>
        <v>0</v>
      </c>
      <c r="AG160" s="105">
        <f>'[1]План 2 квартала'!BK155</f>
        <v>0</v>
      </c>
      <c r="AH160" s="106">
        <f>'[1]План 3 квартала'!AW155</f>
        <v>0</v>
      </c>
      <c r="AI160" s="106">
        <f>'[1]План 3 квартала'!AX155</f>
        <v>0</v>
      </c>
      <c r="AJ160" s="106">
        <f>'[1]План 3 квартала'!AY155</f>
        <v>0</v>
      </c>
      <c r="AK160" s="106">
        <f>'[1]План 3 квартала'!AZ155</f>
        <v>0</v>
      </c>
      <c r="AL160" s="106">
        <f>'[1]План 3 квартала'!BA155</f>
        <v>0</v>
      </c>
      <c r="AM160" s="106">
        <f>'[1]План 3 квартала'!BB155</f>
        <v>0</v>
      </c>
      <c r="AN160" s="106">
        <f>'[1]План 3 квартала'!BC155</f>
        <v>0</v>
      </c>
      <c r="AO160" s="106">
        <f>'[1]План 3 квартала'!BD155</f>
        <v>0</v>
      </c>
      <c r="AP160" s="106">
        <f>'[1]План 3 квартала'!BE155</f>
        <v>0</v>
      </c>
      <c r="AQ160" s="106">
        <f>'[1]План 3 квартала'!BF155</f>
        <v>0</v>
      </c>
      <c r="AR160" s="106">
        <f>'[1]План 3 квартала'!BG155</f>
        <v>0</v>
      </c>
      <c r="AS160" s="106">
        <f>'[1]План 3 квартала'!BH155</f>
        <v>0</v>
      </c>
      <c r="AT160" s="106">
        <f>'[1]План 3 квартала'!BI155</f>
        <v>0</v>
      </c>
      <c r="AU160" s="106">
        <f>'[1]План 3 квартала'!BJ155</f>
        <v>0</v>
      </c>
      <c r="AV160" s="106">
        <f>'[1]План 3 квартала'!BK155</f>
        <v>0</v>
      </c>
      <c r="AW160" s="106">
        <f>'[1]План 4 квартала'!AW155:AX155</f>
        <v>0</v>
      </c>
      <c r="AX160" s="106">
        <f>'[1]План 4 квартала'!AX155:AY155</f>
        <v>0</v>
      </c>
      <c r="AY160" s="106">
        <f>'[1]План 4 квартала'!AY155</f>
        <v>0</v>
      </c>
      <c r="AZ160" s="106">
        <f>'[1]План 4 квартала'!AZ155</f>
        <v>0</v>
      </c>
      <c r="BA160" s="106">
        <f>'[1]План 4 квартала'!BA155</f>
        <v>0</v>
      </c>
      <c r="BB160" s="106">
        <f>'[1]План 4 квартала'!BB155:BC155</f>
        <v>0</v>
      </c>
      <c r="BC160" s="106">
        <f>'[1]План 4 квартала'!BC155:BD155</f>
        <v>0</v>
      </c>
      <c r="BD160" s="106">
        <f>'[1]План 4 квартала'!BD155</f>
        <v>0</v>
      </c>
      <c r="BE160" s="106">
        <f>'[1]План 4 квартала'!BE155</f>
        <v>0</v>
      </c>
      <c r="BF160" s="106">
        <f>'[1]План 4 квартала'!BF155</f>
        <v>0</v>
      </c>
      <c r="BG160" s="106">
        <f>'[1]План 4 квартала'!BG155:BH155</f>
        <v>0</v>
      </c>
      <c r="BH160" s="106">
        <f>'[1]План 4 квартала'!BH155:BI155</f>
        <v>0</v>
      </c>
      <c r="BI160" s="106">
        <f>'[1]План 4 квартала'!BI155</f>
        <v>0</v>
      </c>
      <c r="BJ160" s="106">
        <f>'[1]План 4 квартала'!BJ155</f>
        <v>0</v>
      </c>
      <c r="BK160" s="106">
        <f>'[1]План 4 квартала'!BK155</f>
        <v>0</v>
      </c>
      <c r="BL160" s="106">
        <f>D160+S160+AH160+AW160</f>
        <v>0</v>
      </c>
      <c r="BM160" s="159">
        <f>E160+T160+AI160+AX160</f>
        <v>0</v>
      </c>
      <c r="BN160" s="160"/>
      <c r="BO160" s="161"/>
      <c r="BP160" s="162"/>
      <c r="BQ160" s="106">
        <f>I160+X160+AM160+BB160</f>
        <v>0</v>
      </c>
      <c r="BR160" s="159">
        <f>J160+Y160+AN160+BC160</f>
        <v>0</v>
      </c>
      <c r="BS160" s="160"/>
      <c r="BT160" s="161"/>
      <c r="BU160" s="162"/>
      <c r="BV160" s="106">
        <f>BL160+BQ160</f>
        <v>0</v>
      </c>
      <c r="BW160" s="163"/>
      <c r="BX160" s="160"/>
      <c r="BY160" s="162"/>
      <c r="BZ160" s="164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5">
      <c r="A161" s="156"/>
      <c r="B161" s="165"/>
      <c r="C161" s="158" t="s">
        <v>94</v>
      </c>
      <c r="D161" s="102">
        <f>'[1]1 кв СВОД'!AW156</f>
        <v>0</v>
      </c>
      <c r="E161" s="102">
        <f>'[1]1 кв СВОД'!AX156</f>
        <v>0</v>
      </c>
      <c r="F161" s="102">
        <f>'[1]1 кв СВОД'!AY156</f>
        <v>0</v>
      </c>
      <c r="G161" s="102">
        <f>'[1]1 кв СВОД'!AZ156</f>
        <v>0</v>
      </c>
      <c r="H161" s="102">
        <f>'[1]1 кв СВОД'!BA156</f>
        <v>0</v>
      </c>
      <c r="I161" s="102">
        <f>'[1]1 кв СВОД'!BB156</f>
        <v>0</v>
      </c>
      <c r="J161" s="102">
        <f>'[1]1 кв СВОД'!BC156</f>
        <v>0</v>
      </c>
      <c r="K161" s="102">
        <f>'[1]1 кв СВОД'!BD156</f>
        <v>0</v>
      </c>
      <c r="L161" s="102">
        <f>'[1]1 кв СВОД'!BE156</f>
        <v>0</v>
      </c>
      <c r="M161" s="102">
        <f>'[1]1 кв СВОД'!BF156</f>
        <v>0</v>
      </c>
      <c r="N161" s="102">
        <f>'[1]1 кв СВОД'!BG156</f>
        <v>0</v>
      </c>
      <c r="O161" s="102">
        <f>'[1]1 кв СВОД'!BH156</f>
        <v>0</v>
      </c>
      <c r="P161" s="102">
        <f>'[1]1 кв СВОД'!BI156</f>
        <v>0</v>
      </c>
      <c r="Q161" s="102">
        <f>'[1]1 кв СВОД'!BJ156</f>
        <v>0</v>
      </c>
      <c r="R161" s="102">
        <f>'[1]1 кв СВОД'!BK156</f>
        <v>0</v>
      </c>
      <c r="S161" s="105">
        <f>'[1]План 2 квартала'!AW156</f>
        <v>0</v>
      </c>
      <c r="T161" s="113">
        <f>SUM(U161:W161)</f>
        <v>0</v>
      </c>
      <c r="U161" s="105">
        <f>'[1]План 2 квартала'!AY156</f>
        <v>0</v>
      </c>
      <c r="V161" s="105">
        <f>'[1]План 2 квартала'!AZ156</f>
        <v>0</v>
      </c>
      <c r="W161" s="105">
        <f>'[1]План 2 квартала'!BA156</f>
        <v>0</v>
      </c>
      <c r="X161" s="105">
        <f>'[1]План 2 квартала'!BB156</f>
        <v>0</v>
      </c>
      <c r="Y161" s="113">
        <f>SUM(Z161:AB161)</f>
        <v>0</v>
      </c>
      <c r="Z161" s="105">
        <f>'[1]План 2 квартала'!BD156</f>
        <v>0</v>
      </c>
      <c r="AA161" s="105">
        <f>'[1]План 2 квартала'!BE156</f>
        <v>0</v>
      </c>
      <c r="AB161" s="105">
        <f>'[1]План 2 квартала'!BF156</f>
        <v>0</v>
      </c>
      <c r="AC161" s="105">
        <f>'[1]План 2 квартала'!BG156</f>
        <v>0</v>
      </c>
      <c r="AD161" s="113">
        <f>SUM(AE161:AG161)</f>
        <v>0</v>
      </c>
      <c r="AE161" s="105">
        <f>'[1]План 2 квартала'!BI156</f>
        <v>0</v>
      </c>
      <c r="AF161" s="105">
        <f>'[1]План 2 квартала'!BJ156</f>
        <v>0</v>
      </c>
      <c r="AG161" s="105">
        <f>'[1]План 2 квартала'!BK156</f>
        <v>0</v>
      </c>
      <c r="AH161" s="106">
        <f>'[1]План 3 квартала'!AW156</f>
        <v>0</v>
      </c>
      <c r="AI161" s="106">
        <f>'[1]План 3 квартала'!AX156</f>
        <v>0</v>
      </c>
      <c r="AJ161" s="106">
        <f>'[1]План 3 квартала'!AY156</f>
        <v>0</v>
      </c>
      <c r="AK161" s="106">
        <f>'[1]План 3 квартала'!AZ156</f>
        <v>0</v>
      </c>
      <c r="AL161" s="106">
        <f>'[1]План 3 квартала'!BA156</f>
        <v>0</v>
      </c>
      <c r="AM161" s="106">
        <f>'[1]План 3 квартала'!BB156</f>
        <v>0</v>
      </c>
      <c r="AN161" s="106">
        <f>'[1]План 3 квартала'!BC156</f>
        <v>0</v>
      </c>
      <c r="AO161" s="106">
        <f>'[1]План 3 квартала'!BD156</f>
        <v>0</v>
      </c>
      <c r="AP161" s="106">
        <f>'[1]План 3 квартала'!BE156</f>
        <v>0</v>
      </c>
      <c r="AQ161" s="106">
        <f>'[1]План 3 квартала'!BF156</f>
        <v>0</v>
      </c>
      <c r="AR161" s="106">
        <f>'[1]План 3 квартала'!BG156</f>
        <v>0</v>
      </c>
      <c r="AS161" s="106">
        <f>'[1]План 3 квартала'!BH156</f>
        <v>0</v>
      </c>
      <c r="AT161" s="106">
        <f>'[1]План 3 квартала'!BI156</f>
        <v>0</v>
      </c>
      <c r="AU161" s="106">
        <f>'[1]План 3 квартала'!BJ156</f>
        <v>0</v>
      </c>
      <c r="AV161" s="106">
        <f>'[1]План 3 квартала'!BK156</f>
        <v>0</v>
      </c>
      <c r="AW161" s="106">
        <f>'[1]План 4 квартала'!AW156</f>
        <v>0</v>
      </c>
      <c r="AX161" s="106">
        <f>'[1]План 4 квартала'!AX156</f>
        <v>0</v>
      </c>
      <c r="AY161" s="106">
        <f>'[1]План 4 квартала'!AY156</f>
        <v>0</v>
      </c>
      <c r="AZ161" s="106">
        <f>'[1]План 4 квартала'!AZ156</f>
        <v>0</v>
      </c>
      <c r="BA161" s="106">
        <f>'[1]План 4 квартала'!BA156</f>
        <v>0</v>
      </c>
      <c r="BB161" s="106">
        <f>'[1]План 4 квартала'!BB156</f>
        <v>0</v>
      </c>
      <c r="BC161" s="106">
        <f>'[1]План 4 квартала'!BC156</f>
        <v>0</v>
      </c>
      <c r="BD161" s="106">
        <f>'[1]План 4 квартала'!BD156</f>
        <v>0</v>
      </c>
      <c r="BE161" s="106">
        <f>'[1]План 4 квартала'!BE156</f>
        <v>0</v>
      </c>
      <c r="BF161" s="106">
        <f>'[1]План 4 квартала'!BF156</f>
        <v>0</v>
      </c>
      <c r="BG161" s="106">
        <f>'[1]План 4 квартала'!BG156</f>
        <v>0</v>
      </c>
      <c r="BH161" s="106">
        <f>'[1]План 4 квартала'!BH156</f>
        <v>0</v>
      </c>
      <c r="BI161" s="106">
        <f>'[1]План 4 квартала'!BI156</f>
        <v>0</v>
      </c>
      <c r="BJ161" s="106">
        <f>'[1]План 4 квартала'!BJ156</f>
        <v>0</v>
      </c>
      <c r="BK161" s="106">
        <f>'[1]План 4 квартала'!BK156</f>
        <v>0</v>
      </c>
      <c r="BL161" s="166"/>
      <c r="BM161" s="113">
        <f>SUM(BN161:BP161)</f>
        <v>0</v>
      </c>
      <c r="BN161" s="105">
        <f>F161+U161+AJ161+AY161</f>
        <v>0</v>
      </c>
      <c r="BO161" s="167">
        <f>G161+V161+AK161+AZ161</f>
        <v>0</v>
      </c>
      <c r="BP161" s="168">
        <f>H161+W161+AL161+BA161</f>
        <v>0</v>
      </c>
      <c r="BQ161" s="169"/>
      <c r="BR161" s="170">
        <f>SUM(BS161:BT161)</f>
        <v>0</v>
      </c>
      <c r="BS161" s="105">
        <f>K161+Z161+AO161+BD161</f>
        <v>0</v>
      </c>
      <c r="BT161" s="167">
        <f>L161+AA161+AP161+BE161</f>
        <v>0</v>
      </c>
      <c r="BU161" s="168">
        <f>M161+AB161+AQ161+BF161</f>
        <v>0</v>
      </c>
      <c r="BV161" s="166"/>
      <c r="BW161" s="113">
        <f>SUM(BX161:BZ161)</f>
        <v>0</v>
      </c>
      <c r="BX161" s="105">
        <f>BN161+BS161</f>
        <v>0</v>
      </c>
      <c r="BY161" s="168">
        <f>BO161+BT161</f>
        <v>0</v>
      </c>
      <c r="BZ161" s="171">
        <f>BP161</f>
        <v>0</v>
      </c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5">
      <c r="A162" s="156"/>
      <c r="B162" s="157" t="s">
        <v>131</v>
      </c>
      <c r="C162" s="158" t="s">
        <v>103</v>
      </c>
      <c r="D162" s="102">
        <f>'[1]1 кв СВОД'!AW157</f>
        <v>0</v>
      </c>
      <c r="E162" s="102"/>
      <c r="F162" s="102">
        <f>'[1]1 кв СВОД'!AY157</f>
        <v>0</v>
      </c>
      <c r="G162" s="102">
        <f>'[1]1 кв СВОД'!AZ157</f>
        <v>0</v>
      </c>
      <c r="H162" s="102">
        <f>'[1]1 кв СВОД'!BA157</f>
        <v>0</v>
      </c>
      <c r="I162" s="102">
        <f>'[1]1 кв СВОД'!BB157</f>
        <v>0</v>
      </c>
      <c r="J162" s="102"/>
      <c r="K162" s="102">
        <f>'[1]1 кв СВОД'!BD157</f>
        <v>0</v>
      </c>
      <c r="L162" s="102">
        <f>'[1]1 кв СВОД'!BE157</f>
        <v>0</v>
      </c>
      <c r="M162" s="102">
        <f>'[1]1 кв СВОД'!BF157</f>
        <v>0</v>
      </c>
      <c r="N162" s="102">
        <f>'[1]1 кв СВОД'!BG157</f>
        <v>0</v>
      </c>
      <c r="O162" s="102"/>
      <c r="P162" s="102">
        <f>'[1]1 кв СВОД'!BI157</f>
        <v>0</v>
      </c>
      <c r="Q162" s="102">
        <f>'[1]1 кв СВОД'!BJ157</f>
        <v>0</v>
      </c>
      <c r="R162" s="102">
        <f>'[1]1 кв СВОД'!BK157</f>
        <v>0</v>
      </c>
      <c r="S162" s="103">
        <f>'[1]План 2 квартала'!AW157</f>
        <v>0</v>
      </c>
      <c r="T162" s="104"/>
      <c r="U162" s="105">
        <f>'[1]План 2 квартала'!AY157</f>
        <v>0</v>
      </c>
      <c r="V162" s="105">
        <f>'[1]План 2 квартала'!AZ157</f>
        <v>0</v>
      </c>
      <c r="W162" s="105">
        <f>'[1]План 2 квартала'!BA157</f>
        <v>0</v>
      </c>
      <c r="X162" s="103">
        <f>'[1]План 2 квартала'!BB157</f>
        <v>0</v>
      </c>
      <c r="Y162" s="104"/>
      <c r="Z162" s="105">
        <f>'[1]План 2 квартала'!BD157</f>
        <v>0</v>
      </c>
      <c r="AA162" s="105">
        <f>'[1]План 2 квартала'!BE157</f>
        <v>0</v>
      </c>
      <c r="AB162" s="105">
        <f>'[1]План 2 квартала'!BF157</f>
        <v>0</v>
      </c>
      <c r="AC162" s="103">
        <f>'[1]План 2 квартала'!BG157</f>
        <v>0</v>
      </c>
      <c r="AD162" s="104"/>
      <c r="AE162" s="105">
        <f>'[1]План 2 квартала'!BI157</f>
        <v>0</v>
      </c>
      <c r="AF162" s="105">
        <f>'[1]План 2 квартала'!BJ157</f>
        <v>0</v>
      </c>
      <c r="AG162" s="105">
        <f>'[1]План 2 квартала'!BK157</f>
        <v>0</v>
      </c>
      <c r="AH162" s="106">
        <f>'[1]План 3 квартала'!AW157</f>
        <v>0</v>
      </c>
      <c r="AI162" s="106">
        <f>'[1]План 3 квартала'!AX157</f>
        <v>0</v>
      </c>
      <c r="AJ162" s="106">
        <f>'[1]План 3 квартала'!AY157</f>
        <v>0</v>
      </c>
      <c r="AK162" s="106">
        <f>'[1]План 3 квартала'!AZ157</f>
        <v>0</v>
      </c>
      <c r="AL162" s="106">
        <f>'[1]План 3 квартала'!BA157</f>
        <v>0</v>
      </c>
      <c r="AM162" s="106">
        <f>'[1]План 3 квартала'!BB157</f>
        <v>0</v>
      </c>
      <c r="AN162" s="106">
        <f>'[1]План 3 квартала'!BC157</f>
        <v>0</v>
      </c>
      <c r="AO162" s="106">
        <f>'[1]План 3 квартала'!BD157</f>
        <v>0</v>
      </c>
      <c r="AP162" s="106">
        <f>'[1]План 3 квартала'!BE157</f>
        <v>0</v>
      </c>
      <c r="AQ162" s="106">
        <f>'[1]План 3 квартала'!BF157</f>
        <v>0</v>
      </c>
      <c r="AR162" s="106">
        <f>'[1]План 3 квартала'!BG157</f>
        <v>0</v>
      </c>
      <c r="AS162" s="106">
        <f>'[1]План 3 квартала'!BH157</f>
        <v>0</v>
      </c>
      <c r="AT162" s="106">
        <f>'[1]План 3 квартала'!BI157</f>
        <v>0</v>
      </c>
      <c r="AU162" s="106">
        <f>'[1]План 3 квартала'!BJ157</f>
        <v>0</v>
      </c>
      <c r="AV162" s="106">
        <f>'[1]План 3 квартала'!BK157</f>
        <v>0</v>
      </c>
      <c r="AW162" s="106">
        <f>'[1]План 4 квартала'!AW157:AX157</f>
        <v>0</v>
      </c>
      <c r="AX162" s="106">
        <f>'[1]План 4 квартала'!AX157:AY157</f>
        <v>0</v>
      </c>
      <c r="AY162" s="106">
        <f>'[1]План 4 квартала'!AY157</f>
        <v>0</v>
      </c>
      <c r="AZ162" s="106">
        <f>'[1]План 4 квартала'!AZ157</f>
        <v>0</v>
      </c>
      <c r="BA162" s="106">
        <f>'[1]План 4 квартала'!BA157</f>
        <v>0</v>
      </c>
      <c r="BB162" s="106">
        <f>'[1]План 4 квартала'!BB157:BC157</f>
        <v>0</v>
      </c>
      <c r="BC162" s="106">
        <f>'[1]План 4 квартала'!BC157:BD157</f>
        <v>0</v>
      </c>
      <c r="BD162" s="106">
        <f>'[1]План 4 квартала'!BD157</f>
        <v>0</v>
      </c>
      <c r="BE162" s="106">
        <f>'[1]План 4 квартала'!BE157</f>
        <v>0</v>
      </c>
      <c r="BF162" s="106">
        <f>'[1]План 4 квартала'!BF157</f>
        <v>0</v>
      </c>
      <c r="BG162" s="106">
        <f>'[1]План 4 квартала'!BG157:BH157</f>
        <v>0</v>
      </c>
      <c r="BH162" s="106">
        <f>'[1]План 4 квартала'!BH157:BI157</f>
        <v>0</v>
      </c>
      <c r="BI162" s="106">
        <f>'[1]План 4 квартала'!BI157</f>
        <v>0</v>
      </c>
      <c r="BJ162" s="106">
        <f>'[1]План 4 квартала'!BJ157</f>
        <v>0</v>
      </c>
      <c r="BK162" s="106">
        <f>'[1]План 4 квартала'!BK157</f>
        <v>0</v>
      </c>
      <c r="BL162" s="106">
        <f>D162+S162+AH162+AW162</f>
        <v>0</v>
      </c>
      <c r="BM162" s="159">
        <f>E162+T162+AI162+AX162</f>
        <v>0</v>
      </c>
      <c r="BN162" s="160"/>
      <c r="BO162" s="161"/>
      <c r="BP162" s="162"/>
      <c r="BQ162" s="106">
        <f>I162+X162+AM162+BB162</f>
        <v>0</v>
      </c>
      <c r="BR162" s="159">
        <f>J162+Y162+AN162+BC162</f>
        <v>0</v>
      </c>
      <c r="BS162" s="160"/>
      <c r="BT162" s="161"/>
      <c r="BU162" s="162"/>
      <c r="BV162" s="106">
        <f>BL162+BQ162</f>
        <v>0</v>
      </c>
      <c r="BW162" s="163"/>
      <c r="BX162" s="160"/>
      <c r="BY162" s="162"/>
      <c r="BZ162" s="164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5">
      <c r="A163" s="156"/>
      <c r="B163" s="165"/>
      <c r="C163" s="158" t="s">
        <v>94</v>
      </c>
      <c r="D163" s="102">
        <f>'[1]1 кв СВОД'!AW158</f>
        <v>0</v>
      </c>
      <c r="E163" s="102">
        <f>'[1]1 кв СВОД'!AX158</f>
        <v>0</v>
      </c>
      <c r="F163" s="102">
        <f>'[1]1 кв СВОД'!AY158</f>
        <v>0</v>
      </c>
      <c r="G163" s="102">
        <f>'[1]1 кв СВОД'!AZ158</f>
        <v>0</v>
      </c>
      <c r="H163" s="102">
        <f>'[1]1 кв СВОД'!BA158</f>
        <v>0</v>
      </c>
      <c r="I163" s="102">
        <f>'[1]1 кв СВОД'!BB158</f>
        <v>0</v>
      </c>
      <c r="J163" s="102">
        <f>'[1]1 кв СВОД'!BC158</f>
        <v>0</v>
      </c>
      <c r="K163" s="102">
        <f>'[1]1 кв СВОД'!BD158</f>
        <v>0</v>
      </c>
      <c r="L163" s="102">
        <f>'[1]1 кв СВОД'!BE158</f>
        <v>0</v>
      </c>
      <c r="M163" s="102">
        <f>'[1]1 кв СВОД'!BF158</f>
        <v>0</v>
      </c>
      <c r="N163" s="102">
        <f>'[1]1 кв СВОД'!BG158</f>
        <v>0</v>
      </c>
      <c r="O163" s="102">
        <f>'[1]1 кв СВОД'!BH158</f>
        <v>0</v>
      </c>
      <c r="P163" s="102">
        <f>'[1]1 кв СВОД'!BI158</f>
        <v>0</v>
      </c>
      <c r="Q163" s="102">
        <f>'[1]1 кв СВОД'!BJ158</f>
        <v>0</v>
      </c>
      <c r="R163" s="102">
        <f>'[1]1 кв СВОД'!BK158</f>
        <v>0</v>
      </c>
      <c r="S163" s="105">
        <f>'[1]План 2 квартала'!AW158</f>
        <v>0</v>
      </c>
      <c r="T163" s="113">
        <f>SUM(U163:W163)</f>
        <v>0</v>
      </c>
      <c r="U163" s="105">
        <f>'[1]План 2 квартала'!AY158</f>
        <v>0</v>
      </c>
      <c r="V163" s="105">
        <f>'[1]План 2 квартала'!AZ158</f>
        <v>0</v>
      </c>
      <c r="W163" s="105">
        <f>'[1]План 2 квартала'!BA158</f>
        <v>0</v>
      </c>
      <c r="X163" s="105">
        <f>'[1]План 2 квартала'!BB158</f>
        <v>0</v>
      </c>
      <c r="Y163" s="113">
        <f>SUM(Z163:AB163)</f>
        <v>0</v>
      </c>
      <c r="Z163" s="105">
        <f>'[1]План 2 квартала'!BD158</f>
        <v>0</v>
      </c>
      <c r="AA163" s="105">
        <f>'[1]План 2 квартала'!BE158</f>
        <v>0</v>
      </c>
      <c r="AB163" s="105">
        <f>'[1]План 2 квартала'!BF158</f>
        <v>0</v>
      </c>
      <c r="AC163" s="105">
        <f>'[1]План 2 квартала'!BG158</f>
        <v>0</v>
      </c>
      <c r="AD163" s="113">
        <f>SUM(AE163:AG163)</f>
        <v>0</v>
      </c>
      <c r="AE163" s="105">
        <f>'[1]План 2 квартала'!BI158</f>
        <v>0</v>
      </c>
      <c r="AF163" s="105">
        <f>'[1]План 2 квартала'!BJ158</f>
        <v>0</v>
      </c>
      <c r="AG163" s="105">
        <f>'[1]План 2 квартала'!BK158</f>
        <v>0</v>
      </c>
      <c r="AH163" s="106">
        <f>'[1]План 3 квартала'!AW158</f>
        <v>0</v>
      </c>
      <c r="AI163" s="106">
        <f>'[1]План 3 квартала'!AX158</f>
        <v>0</v>
      </c>
      <c r="AJ163" s="106">
        <f>'[1]План 3 квартала'!AY158</f>
        <v>0</v>
      </c>
      <c r="AK163" s="106">
        <f>'[1]План 3 квартала'!AZ158</f>
        <v>0</v>
      </c>
      <c r="AL163" s="106">
        <f>'[1]План 3 квартала'!BA158</f>
        <v>0</v>
      </c>
      <c r="AM163" s="106">
        <f>'[1]План 3 квартала'!BB158</f>
        <v>0</v>
      </c>
      <c r="AN163" s="106">
        <f>'[1]План 3 квартала'!BC158</f>
        <v>0</v>
      </c>
      <c r="AO163" s="106">
        <f>'[1]План 3 квартала'!BD158</f>
        <v>0</v>
      </c>
      <c r="AP163" s="106">
        <f>'[1]План 3 квартала'!BE158</f>
        <v>0</v>
      </c>
      <c r="AQ163" s="106">
        <f>'[1]План 3 квартала'!BF158</f>
        <v>0</v>
      </c>
      <c r="AR163" s="106">
        <f>'[1]План 3 квартала'!BG158</f>
        <v>0</v>
      </c>
      <c r="AS163" s="106">
        <f>'[1]План 3 квартала'!BH158</f>
        <v>0</v>
      </c>
      <c r="AT163" s="106">
        <f>'[1]План 3 квартала'!BI158</f>
        <v>0</v>
      </c>
      <c r="AU163" s="106">
        <f>'[1]План 3 квартала'!BJ158</f>
        <v>0</v>
      </c>
      <c r="AV163" s="106">
        <f>'[1]План 3 квартала'!BK158</f>
        <v>0</v>
      </c>
      <c r="AW163" s="106">
        <f>'[1]План 4 квартала'!AW158</f>
        <v>0</v>
      </c>
      <c r="AX163" s="106">
        <f>'[1]План 4 квартала'!AX158</f>
        <v>0</v>
      </c>
      <c r="AY163" s="106">
        <f>'[1]План 4 квартала'!AY158</f>
        <v>0</v>
      </c>
      <c r="AZ163" s="106">
        <f>'[1]План 4 квартала'!AZ158</f>
        <v>0</v>
      </c>
      <c r="BA163" s="106">
        <f>'[1]План 4 квартала'!BA158</f>
        <v>0</v>
      </c>
      <c r="BB163" s="106">
        <f>'[1]План 4 квартала'!BB158</f>
        <v>0</v>
      </c>
      <c r="BC163" s="106">
        <f>'[1]План 4 квартала'!BC158</f>
        <v>0</v>
      </c>
      <c r="BD163" s="106">
        <f>'[1]План 4 квартала'!BD158</f>
        <v>0</v>
      </c>
      <c r="BE163" s="106">
        <f>'[1]План 4 квартала'!BE158</f>
        <v>0</v>
      </c>
      <c r="BF163" s="106">
        <f>'[1]План 4 квартала'!BF158</f>
        <v>0</v>
      </c>
      <c r="BG163" s="106">
        <f>'[1]План 4 квартала'!BG158</f>
        <v>0</v>
      </c>
      <c r="BH163" s="106">
        <f>'[1]План 4 квартала'!BH158</f>
        <v>0</v>
      </c>
      <c r="BI163" s="106">
        <f>'[1]План 4 квартала'!BI158</f>
        <v>0</v>
      </c>
      <c r="BJ163" s="106">
        <f>'[1]План 4 квартала'!BJ158</f>
        <v>0</v>
      </c>
      <c r="BK163" s="106">
        <f>'[1]План 4 квартала'!BK158</f>
        <v>0</v>
      </c>
      <c r="BL163" s="166"/>
      <c r="BM163" s="113">
        <f>SUM(BN163:BP163)</f>
        <v>0</v>
      </c>
      <c r="BN163" s="105">
        <f aca="true" t="shared" si="28" ref="BN163:BP167">F163+U163+AJ163+AY163</f>
        <v>0</v>
      </c>
      <c r="BO163" s="167">
        <f t="shared" si="28"/>
        <v>0</v>
      </c>
      <c r="BP163" s="168">
        <f t="shared" si="28"/>
        <v>0</v>
      </c>
      <c r="BQ163" s="169"/>
      <c r="BR163" s="170">
        <f>SUM(BS163:BT163)</f>
        <v>0</v>
      </c>
      <c r="BS163" s="105">
        <f aca="true" t="shared" si="29" ref="BS163:BZ167">K163+Z163+AO163+BD163</f>
        <v>0</v>
      </c>
      <c r="BT163" s="167">
        <f t="shared" si="29"/>
        <v>0</v>
      </c>
      <c r="BU163" s="168">
        <f t="shared" si="29"/>
        <v>0</v>
      </c>
      <c r="BV163" s="166"/>
      <c r="BW163" s="113">
        <f>SUM(BX163:BZ163)</f>
        <v>0</v>
      </c>
      <c r="BX163" s="105">
        <f aca="true" t="shared" si="30" ref="BX163:BY165">BN163+BS163</f>
        <v>0</v>
      </c>
      <c r="BY163" s="168">
        <f t="shared" si="30"/>
        <v>0</v>
      </c>
      <c r="BZ163" s="171">
        <f>BP163</f>
        <v>0</v>
      </c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33.75">
      <c r="A164" s="156"/>
      <c r="B164" s="184" t="s">
        <v>132</v>
      </c>
      <c r="C164" s="158" t="s">
        <v>94</v>
      </c>
      <c r="D164" s="102">
        <f>'[1]1 кв СВОД'!AW159</f>
        <v>0</v>
      </c>
      <c r="E164" s="102">
        <f>'[1]1 кв СВОД'!AX159</f>
        <v>0</v>
      </c>
      <c r="F164" s="102">
        <f>'[1]1 кв СВОД'!AY159</f>
        <v>0</v>
      </c>
      <c r="G164" s="102">
        <f>'[1]1 кв СВОД'!AZ159</f>
        <v>0</v>
      </c>
      <c r="H164" s="102">
        <f>'[1]1 кв СВОД'!BA159</f>
        <v>0</v>
      </c>
      <c r="I164" s="102">
        <f>'[1]1 кв СВОД'!BB159</f>
        <v>0</v>
      </c>
      <c r="J164" s="102">
        <f>'[1]1 кв СВОД'!BC159</f>
        <v>0</v>
      </c>
      <c r="K164" s="102">
        <f>'[1]1 кв СВОД'!BD159</f>
        <v>0</v>
      </c>
      <c r="L164" s="102">
        <f>'[1]1 кв СВОД'!BE159</f>
        <v>0</v>
      </c>
      <c r="M164" s="102">
        <f>'[1]1 кв СВОД'!BF159</f>
        <v>0</v>
      </c>
      <c r="N164" s="102">
        <f>'[1]1 кв СВОД'!BG159</f>
        <v>0</v>
      </c>
      <c r="O164" s="102">
        <f>'[1]1 кв СВОД'!BH159</f>
        <v>0</v>
      </c>
      <c r="P164" s="102">
        <f>'[1]1 кв СВОД'!BI159</f>
        <v>0</v>
      </c>
      <c r="Q164" s="102">
        <f>'[1]1 кв СВОД'!BJ159</f>
        <v>0</v>
      </c>
      <c r="R164" s="102">
        <f>'[1]1 кв СВОД'!BK159</f>
        <v>0</v>
      </c>
      <c r="S164" s="105">
        <f>'[1]План 2 квартала'!AW159</f>
        <v>0</v>
      </c>
      <c r="T164" s="113">
        <f>SUM(U164:W164)</f>
        <v>0</v>
      </c>
      <c r="U164" s="105">
        <f>'[1]План 2 квартала'!AY159</f>
        <v>0</v>
      </c>
      <c r="V164" s="105">
        <f>'[1]План 2 квартала'!AZ159</f>
        <v>0</v>
      </c>
      <c r="W164" s="105">
        <f>'[1]План 2 квартала'!BA159</f>
        <v>0</v>
      </c>
      <c r="X164" s="105">
        <f>'[1]План 2 квартала'!BB159</f>
        <v>0</v>
      </c>
      <c r="Y164" s="113">
        <f>SUM(Z164:AB164)</f>
        <v>0</v>
      </c>
      <c r="Z164" s="105">
        <f>'[1]План 2 квартала'!BD159</f>
        <v>0</v>
      </c>
      <c r="AA164" s="105">
        <f>'[1]План 2 квартала'!BE159</f>
        <v>0</v>
      </c>
      <c r="AB164" s="105">
        <f>'[1]План 2 квартала'!BF159</f>
        <v>0</v>
      </c>
      <c r="AC164" s="105">
        <f>'[1]План 2 квартала'!BG159</f>
        <v>0</v>
      </c>
      <c r="AD164" s="113">
        <f>SUM(AE164:AG164)</f>
        <v>0</v>
      </c>
      <c r="AE164" s="105">
        <f>'[1]План 2 квартала'!BI159</f>
        <v>0</v>
      </c>
      <c r="AF164" s="105">
        <f>'[1]План 2 квартала'!BJ159</f>
        <v>0</v>
      </c>
      <c r="AG164" s="105">
        <f>'[1]План 2 квартала'!BK159</f>
        <v>0</v>
      </c>
      <c r="AH164" s="106">
        <f>'[1]План 3 квартала'!AW159</f>
        <v>0</v>
      </c>
      <c r="AI164" s="106">
        <f>'[1]План 3 квартала'!AX159</f>
        <v>0</v>
      </c>
      <c r="AJ164" s="106">
        <f>'[1]План 3 квартала'!AY159</f>
        <v>0</v>
      </c>
      <c r="AK164" s="106">
        <f>'[1]План 3 квартала'!AZ159</f>
        <v>0</v>
      </c>
      <c r="AL164" s="106">
        <f>'[1]План 3 квартала'!BA159</f>
        <v>0</v>
      </c>
      <c r="AM164" s="106">
        <f>'[1]План 3 квартала'!BB159</f>
        <v>0</v>
      </c>
      <c r="AN164" s="106">
        <f>'[1]План 3 квартала'!BC159</f>
        <v>0</v>
      </c>
      <c r="AO164" s="106">
        <f>'[1]План 3 квартала'!BD159</f>
        <v>0</v>
      </c>
      <c r="AP164" s="106">
        <f>'[1]План 3 квартала'!BE159</f>
        <v>0</v>
      </c>
      <c r="AQ164" s="106">
        <f>'[1]План 3 квартала'!BF159</f>
        <v>0</v>
      </c>
      <c r="AR164" s="106">
        <f>'[1]План 3 квартала'!BG159</f>
        <v>0</v>
      </c>
      <c r="AS164" s="106">
        <f>'[1]План 3 квартала'!BH159</f>
        <v>0</v>
      </c>
      <c r="AT164" s="106">
        <f>'[1]План 3 квартала'!BI159</f>
        <v>0</v>
      </c>
      <c r="AU164" s="106">
        <f>'[1]План 3 квартала'!BJ159</f>
        <v>0</v>
      </c>
      <c r="AV164" s="106">
        <f>'[1]План 3 квартала'!BK159</f>
        <v>0</v>
      </c>
      <c r="AW164" s="106">
        <f>'[1]План 4 квартала'!AW159</f>
        <v>0</v>
      </c>
      <c r="AX164" s="106">
        <f>'[1]План 4 квартала'!AX159</f>
        <v>0</v>
      </c>
      <c r="AY164" s="106">
        <f>'[1]План 4 квартала'!AY159</f>
        <v>0</v>
      </c>
      <c r="AZ164" s="106">
        <f>'[1]План 4 квартала'!AZ159</f>
        <v>0</v>
      </c>
      <c r="BA164" s="106">
        <f>'[1]План 4 квартала'!BA159</f>
        <v>0</v>
      </c>
      <c r="BB164" s="106">
        <f>'[1]План 4 квартала'!BB159</f>
        <v>0</v>
      </c>
      <c r="BC164" s="106">
        <f>'[1]План 4 квартала'!BC159</f>
        <v>0</v>
      </c>
      <c r="BD164" s="106">
        <f>'[1]План 4 квартала'!BD159</f>
        <v>0</v>
      </c>
      <c r="BE164" s="106">
        <f>'[1]План 4 квартала'!BE159</f>
        <v>0</v>
      </c>
      <c r="BF164" s="106">
        <f>'[1]План 4 квартала'!BF159</f>
        <v>0</v>
      </c>
      <c r="BG164" s="106">
        <f>'[1]План 4 квартала'!BG159</f>
        <v>0</v>
      </c>
      <c r="BH164" s="106">
        <f>'[1]План 4 квартала'!BH159</f>
        <v>0</v>
      </c>
      <c r="BI164" s="106">
        <f>'[1]План 4 квартала'!BI159</f>
        <v>0</v>
      </c>
      <c r="BJ164" s="106">
        <f>'[1]План 4 квартала'!BJ159</f>
        <v>0</v>
      </c>
      <c r="BK164" s="106">
        <f>'[1]План 4 квартала'!BK159</f>
        <v>0</v>
      </c>
      <c r="BL164" s="166"/>
      <c r="BM164" s="113">
        <f>SUM(BN164:BP164)</f>
        <v>0</v>
      </c>
      <c r="BN164" s="105">
        <f t="shared" si="28"/>
        <v>0</v>
      </c>
      <c r="BO164" s="167">
        <f t="shared" si="28"/>
        <v>0</v>
      </c>
      <c r="BP164" s="168">
        <f t="shared" si="28"/>
        <v>0</v>
      </c>
      <c r="BQ164" s="169"/>
      <c r="BR164" s="170">
        <f>SUM(BS164:BT164)</f>
        <v>0</v>
      </c>
      <c r="BS164" s="105">
        <f t="shared" si="29"/>
        <v>0</v>
      </c>
      <c r="BT164" s="167">
        <f t="shared" si="29"/>
        <v>0</v>
      </c>
      <c r="BU164" s="168">
        <f t="shared" si="29"/>
        <v>0</v>
      </c>
      <c r="BV164" s="166"/>
      <c r="BW164" s="113">
        <f>SUM(BX164:BZ164)</f>
        <v>0</v>
      </c>
      <c r="BX164" s="105">
        <f t="shared" si="30"/>
        <v>0</v>
      </c>
      <c r="BY164" s="168">
        <f t="shared" si="30"/>
        <v>0</v>
      </c>
      <c r="BZ164" s="171">
        <f>BP164</f>
        <v>0</v>
      </c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23.25" thickBot="1">
      <c r="A165" s="172"/>
      <c r="B165" s="173" t="s">
        <v>133</v>
      </c>
      <c r="C165" s="174" t="s">
        <v>94</v>
      </c>
      <c r="D165" s="102">
        <f>'[1]1 кв СВОД'!AW160</f>
        <v>0</v>
      </c>
      <c r="E165" s="102">
        <f>'[1]1 кв СВОД'!AX160</f>
        <v>0</v>
      </c>
      <c r="F165" s="102">
        <f>'[1]1 кв СВОД'!AY160</f>
        <v>0</v>
      </c>
      <c r="G165" s="102">
        <f>'[1]1 кв СВОД'!AZ160</f>
        <v>0</v>
      </c>
      <c r="H165" s="102">
        <f>'[1]1 кв СВОД'!BA160</f>
        <v>0</v>
      </c>
      <c r="I165" s="102">
        <f>'[1]1 кв СВОД'!BB160</f>
        <v>0</v>
      </c>
      <c r="J165" s="102">
        <f>'[1]1 кв СВОД'!BC160</f>
        <v>0</v>
      </c>
      <c r="K165" s="102">
        <f>'[1]1 кв СВОД'!BD160</f>
        <v>0</v>
      </c>
      <c r="L165" s="102">
        <f>'[1]1 кв СВОД'!BE160</f>
        <v>0</v>
      </c>
      <c r="M165" s="102">
        <f>'[1]1 кв СВОД'!BF160</f>
        <v>0</v>
      </c>
      <c r="N165" s="102">
        <f>'[1]1 кв СВОД'!BG160</f>
        <v>0</v>
      </c>
      <c r="O165" s="102">
        <f>'[1]1 кв СВОД'!BH160</f>
        <v>0</v>
      </c>
      <c r="P165" s="102">
        <f>'[1]1 кв СВОД'!BI160</f>
        <v>0</v>
      </c>
      <c r="Q165" s="102">
        <f>'[1]1 кв СВОД'!BJ160</f>
        <v>0</v>
      </c>
      <c r="R165" s="102">
        <f>'[1]1 кв СВОД'!BK160</f>
        <v>0</v>
      </c>
      <c r="S165" s="105">
        <f>'[1]План 2 квартала'!AW160</f>
        <v>0</v>
      </c>
      <c r="T165" s="113">
        <f>SUM(U165:W165)</f>
        <v>0</v>
      </c>
      <c r="U165" s="105">
        <f>'[1]План 2 квартала'!AY160</f>
        <v>0</v>
      </c>
      <c r="V165" s="105">
        <f>'[1]План 2 квартала'!AZ160</f>
        <v>0</v>
      </c>
      <c r="W165" s="105">
        <f>'[1]План 2 квартала'!BA160</f>
        <v>0</v>
      </c>
      <c r="X165" s="105">
        <f>'[1]План 2 квартала'!BB160</f>
        <v>0</v>
      </c>
      <c r="Y165" s="113">
        <f>SUM(Z165:AB165)</f>
        <v>0</v>
      </c>
      <c r="Z165" s="105">
        <f>'[1]План 2 квартала'!BD160</f>
        <v>0</v>
      </c>
      <c r="AA165" s="105">
        <f>'[1]План 2 квартала'!BE160</f>
        <v>0</v>
      </c>
      <c r="AB165" s="105">
        <f>'[1]План 2 квартала'!BF160</f>
        <v>0</v>
      </c>
      <c r="AC165" s="105">
        <f>'[1]План 2 квартала'!BG160</f>
        <v>0</v>
      </c>
      <c r="AD165" s="113">
        <f>SUM(AE165:AG165)</f>
        <v>0</v>
      </c>
      <c r="AE165" s="105">
        <f>'[1]План 2 квартала'!BI160</f>
        <v>0</v>
      </c>
      <c r="AF165" s="105">
        <f>'[1]План 2 квартала'!BJ160</f>
        <v>0</v>
      </c>
      <c r="AG165" s="105">
        <f>'[1]План 2 квартала'!BK160</f>
        <v>0</v>
      </c>
      <c r="AH165" s="106">
        <f>'[1]План 3 квартала'!AW160</f>
        <v>0</v>
      </c>
      <c r="AI165" s="106">
        <f>'[1]План 3 квартала'!AX160</f>
        <v>0</v>
      </c>
      <c r="AJ165" s="106">
        <f>'[1]План 3 квартала'!AY160</f>
        <v>0</v>
      </c>
      <c r="AK165" s="106">
        <f>'[1]План 3 квартала'!AZ160</f>
        <v>0</v>
      </c>
      <c r="AL165" s="106">
        <f>'[1]План 3 квартала'!BA160</f>
        <v>0</v>
      </c>
      <c r="AM165" s="106">
        <f>'[1]План 3 квартала'!BB160</f>
        <v>0</v>
      </c>
      <c r="AN165" s="106">
        <f>'[1]План 3 квартала'!BC160</f>
        <v>0</v>
      </c>
      <c r="AO165" s="106">
        <f>'[1]План 3 квартала'!BD160</f>
        <v>0</v>
      </c>
      <c r="AP165" s="106">
        <f>'[1]План 3 квартала'!BE160</f>
        <v>0</v>
      </c>
      <c r="AQ165" s="106">
        <f>'[1]План 3 квартала'!BF160</f>
        <v>0</v>
      </c>
      <c r="AR165" s="106">
        <f>'[1]План 3 квартала'!BG160</f>
        <v>0</v>
      </c>
      <c r="AS165" s="106">
        <f>'[1]План 3 квартала'!BH160</f>
        <v>0</v>
      </c>
      <c r="AT165" s="106">
        <f>'[1]План 3 квартала'!BI160</f>
        <v>0</v>
      </c>
      <c r="AU165" s="106">
        <f>'[1]План 3 квартала'!BJ160</f>
        <v>0</v>
      </c>
      <c r="AV165" s="106">
        <f>'[1]План 3 квартала'!BK160</f>
        <v>0</v>
      </c>
      <c r="AW165" s="106">
        <f>'[1]План 4 квартала'!AW160</f>
        <v>0</v>
      </c>
      <c r="AX165" s="106">
        <f>'[1]План 4 квартала'!AX160</f>
        <v>0</v>
      </c>
      <c r="AY165" s="106">
        <f>'[1]План 4 квартала'!AY160</f>
        <v>0</v>
      </c>
      <c r="AZ165" s="106">
        <f>'[1]План 4 квартала'!AZ160</f>
        <v>0</v>
      </c>
      <c r="BA165" s="106">
        <f>'[1]План 4 квартала'!BA160</f>
        <v>0</v>
      </c>
      <c r="BB165" s="106">
        <f>'[1]План 4 квартала'!BB160</f>
        <v>0</v>
      </c>
      <c r="BC165" s="106">
        <f>'[1]План 4 квартала'!BC160</f>
        <v>0</v>
      </c>
      <c r="BD165" s="106">
        <f>'[1]План 4 квартала'!BD160</f>
        <v>0</v>
      </c>
      <c r="BE165" s="106">
        <f>'[1]План 4 квартала'!BE160</f>
        <v>0</v>
      </c>
      <c r="BF165" s="106">
        <f>'[1]План 4 квартала'!BF160</f>
        <v>0</v>
      </c>
      <c r="BG165" s="106">
        <f>'[1]План 4 квартала'!BG160</f>
        <v>0</v>
      </c>
      <c r="BH165" s="106">
        <f>'[1]План 4 квартала'!BH160</f>
        <v>0</v>
      </c>
      <c r="BI165" s="106">
        <f>'[1]План 4 квартала'!BI160</f>
        <v>0</v>
      </c>
      <c r="BJ165" s="106">
        <f>'[1]План 4 квартала'!BJ160</f>
        <v>0</v>
      </c>
      <c r="BK165" s="106">
        <f>'[1]План 4 квартала'!BK160</f>
        <v>0</v>
      </c>
      <c r="BL165" s="175"/>
      <c r="BM165" s="176">
        <f>SUM(BN165:BP165)</f>
        <v>0</v>
      </c>
      <c r="BN165" s="177">
        <f t="shared" si="28"/>
        <v>0</v>
      </c>
      <c r="BO165" s="178">
        <f t="shared" si="28"/>
        <v>0</v>
      </c>
      <c r="BP165" s="179">
        <f t="shared" si="28"/>
        <v>0</v>
      </c>
      <c r="BQ165" s="175"/>
      <c r="BR165" s="176">
        <f>SUM(BS165:BT165)</f>
        <v>0</v>
      </c>
      <c r="BS165" s="177">
        <f t="shared" si="29"/>
        <v>0</v>
      </c>
      <c r="BT165" s="178">
        <f t="shared" si="29"/>
        <v>0</v>
      </c>
      <c r="BU165" s="179">
        <f t="shared" si="29"/>
        <v>0</v>
      </c>
      <c r="BV165" s="180"/>
      <c r="BW165" s="181">
        <f>SUM(BX165:BZ165)</f>
        <v>0</v>
      </c>
      <c r="BX165" s="177">
        <f t="shared" si="30"/>
        <v>0</v>
      </c>
      <c r="BY165" s="179">
        <f t="shared" si="30"/>
        <v>0</v>
      </c>
      <c r="BZ165" s="182">
        <f>BP165</f>
        <v>0</v>
      </c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s="133" customFormat="1" ht="13.5" thickBot="1">
      <c r="A166" s="61" t="s">
        <v>135</v>
      </c>
      <c r="B166" s="88" t="s">
        <v>136</v>
      </c>
      <c r="C166" s="131"/>
      <c r="D166" s="64">
        <f>'[1]1 кв СВОД'!AW161</f>
        <v>0</v>
      </c>
      <c r="E166" s="64">
        <f>'[1]1 кв СВОД'!AX161</f>
        <v>0</v>
      </c>
      <c r="F166" s="64">
        <f>'[1]1 кв СВОД'!AY161</f>
        <v>0</v>
      </c>
      <c r="G166" s="64">
        <f>'[1]1 кв СВОД'!AZ161</f>
        <v>0</v>
      </c>
      <c r="H166" s="64">
        <f>'[1]1 кв СВОД'!BA161</f>
        <v>0</v>
      </c>
      <c r="I166" s="64">
        <f>'[1]1 кв СВОД'!BB161</f>
        <v>0</v>
      </c>
      <c r="J166" s="64">
        <f>'[1]1 кв СВОД'!BC161</f>
        <v>0</v>
      </c>
      <c r="K166" s="64">
        <f>'[1]1 кв СВОД'!BD161</f>
        <v>0</v>
      </c>
      <c r="L166" s="64">
        <f>'[1]1 кв СВОД'!BE161</f>
        <v>0</v>
      </c>
      <c r="M166" s="64">
        <f>'[1]1 кв СВОД'!BF161</f>
        <v>0</v>
      </c>
      <c r="N166" s="64">
        <f>'[1]1 кв СВОД'!BG161</f>
        <v>0</v>
      </c>
      <c r="O166" s="64">
        <f>'[1]1 кв СВОД'!BH161</f>
        <v>0</v>
      </c>
      <c r="P166" s="64">
        <f>'[1]1 кв СВОД'!BI161</f>
        <v>0</v>
      </c>
      <c r="Q166" s="64">
        <f>'[1]1 кв СВОД'!BJ161</f>
        <v>0</v>
      </c>
      <c r="R166" s="64">
        <f>'[1]1 кв СВОД'!BK161</f>
        <v>0</v>
      </c>
      <c r="S166" s="65">
        <f>'[1]План 2 квартала'!AW161</f>
        <v>0</v>
      </c>
      <c r="T166" s="65">
        <f>'[1]План 2 квартала'!AX161</f>
        <v>0</v>
      </c>
      <c r="U166" s="65">
        <f>'[1]План 2 квартала'!AY161</f>
        <v>0</v>
      </c>
      <c r="V166" s="65">
        <f>'[1]План 2 квартала'!AZ161</f>
        <v>0</v>
      </c>
      <c r="W166" s="65">
        <f>'[1]План 2 квартала'!BA161</f>
        <v>0</v>
      </c>
      <c r="X166" s="65">
        <f>'[1]План 2 квартала'!BB161</f>
        <v>0</v>
      </c>
      <c r="Y166" s="65">
        <f>'[1]План 2 квартала'!BC161</f>
        <v>919.8499999999999</v>
      </c>
      <c r="Z166" s="65">
        <f>'[1]План 2 квартала'!BD161</f>
        <v>287.01</v>
      </c>
      <c r="AA166" s="65">
        <f>'[1]План 2 квартала'!BE161</f>
        <v>632.8399999999999</v>
      </c>
      <c r="AB166" s="65">
        <f>'[1]План 2 квартала'!BF161</f>
        <v>0</v>
      </c>
      <c r="AC166" s="65">
        <f>'[1]План 2 квартала'!BG161</f>
        <v>0</v>
      </c>
      <c r="AD166" s="65">
        <f>'[1]План 2 квартала'!BH161</f>
        <v>919.8499999999999</v>
      </c>
      <c r="AE166" s="65">
        <f>'[1]План 2 квартала'!BI161</f>
        <v>287.01</v>
      </c>
      <c r="AF166" s="65">
        <f>'[1]План 2 квартала'!BJ161</f>
        <v>632.8399999999999</v>
      </c>
      <c r="AG166" s="65">
        <f>'[1]План 2 квартала'!BK161</f>
        <v>0</v>
      </c>
      <c r="AH166" s="65">
        <f>'[1]План 3 квартала'!AW161</f>
        <v>0</v>
      </c>
      <c r="AI166" s="65">
        <f>'[1]План 3 квартала'!AX161</f>
        <v>1432.28</v>
      </c>
      <c r="AJ166" s="65">
        <f>'[1]План 3 квартала'!AY161</f>
        <v>460.93</v>
      </c>
      <c r="AK166" s="65">
        <f>'[1]План 3 квартала'!AZ161</f>
        <v>971.3499999999999</v>
      </c>
      <c r="AL166" s="65">
        <f>'[1]План 3 квартала'!BA161</f>
        <v>0</v>
      </c>
      <c r="AM166" s="65">
        <f>'[1]План 3 квартала'!BB161</f>
        <v>0</v>
      </c>
      <c r="AN166" s="65">
        <f>'[1]План 3 квартала'!BC161</f>
        <v>0</v>
      </c>
      <c r="AO166" s="65">
        <f>'[1]План 3 квартала'!BD161</f>
        <v>0</v>
      </c>
      <c r="AP166" s="65">
        <f>'[1]План 3 квартала'!BE161</f>
        <v>0</v>
      </c>
      <c r="AQ166" s="65">
        <f>'[1]План 3 квартала'!BF161</f>
        <v>0</v>
      </c>
      <c r="AR166" s="65">
        <f>'[1]План 3 квартала'!BG161</f>
        <v>0</v>
      </c>
      <c r="AS166" s="65">
        <f>'[1]План 3 квартала'!BH161</f>
        <v>1432.28</v>
      </c>
      <c r="AT166" s="65">
        <f>'[1]План 3 квартала'!BI161</f>
        <v>460.93</v>
      </c>
      <c r="AU166" s="65">
        <f>'[1]План 3 квартала'!BJ161</f>
        <v>971.3499999999999</v>
      </c>
      <c r="AV166" s="65">
        <f>'[1]План 3 квартала'!BK161</f>
        <v>0</v>
      </c>
      <c r="AW166" s="65">
        <f>'[1]План 4 квартала'!AW161</f>
        <v>0</v>
      </c>
      <c r="AX166" s="65">
        <f>'[1]План 4 квартала'!AX161</f>
        <v>0</v>
      </c>
      <c r="AY166" s="65">
        <f>'[1]План 4 квартала'!AY161</f>
        <v>0</v>
      </c>
      <c r="AZ166" s="65">
        <f>'[1]План 4 квартала'!AZ161</f>
        <v>0</v>
      </c>
      <c r="BA166" s="65">
        <f>'[1]План 4 квартала'!BA161</f>
        <v>0</v>
      </c>
      <c r="BB166" s="65">
        <f>'[1]План 4 квартала'!BB161</f>
        <v>0</v>
      </c>
      <c r="BC166" s="65">
        <f>'[1]План 4 квартала'!BC161</f>
        <v>0</v>
      </c>
      <c r="BD166" s="65">
        <f>'[1]План 4 квартала'!BD161</f>
        <v>0</v>
      </c>
      <c r="BE166" s="65">
        <f>'[1]План 4 квартала'!BE161</f>
        <v>0</v>
      </c>
      <c r="BF166" s="65">
        <f>'[1]План 4 квартала'!BF161</f>
        <v>0</v>
      </c>
      <c r="BG166" s="65">
        <f>'[1]План 4 квартала'!BG161</f>
        <v>0</v>
      </c>
      <c r="BH166" s="65">
        <f>'[1]План 4 квартала'!BH161</f>
        <v>0</v>
      </c>
      <c r="BI166" s="65">
        <f>'[1]План 4 квартала'!BI161</f>
        <v>0</v>
      </c>
      <c r="BJ166" s="65">
        <f>'[1]План 4 квартала'!BJ161</f>
        <v>0</v>
      </c>
      <c r="BK166" s="65">
        <f>'[1]План 4 квартала'!BK161</f>
        <v>0</v>
      </c>
      <c r="BL166" s="65">
        <f aca="true" t="shared" si="31" ref="BL166:BM168">D166+S166+AH166+AW166</f>
        <v>0</v>
      </c>
      <c r="BM166" s="65">
        <f t="shared" si="31"/>
        <v>1432.28</v>
      </c>
      <c r="BN166" s="65">
        <f t="shared" si="28"/>
        <v>460.93</v>
      </c>
      <c r="BO166" s="65">
        <f t="shared" si="28"/>
        <v>971.3499999999999</v>
      </c>
      <c r="BP166" s="65">
        <f t="shared" si="28"/>
        <v>0</v>
      </c>
      <c r="BQ166" s="65">
        <f>I166+X166+AM166+BB166</f>
        <v>0</v>
      </c>
      <c r="BR166" s="65">
        <f>J166+Y166+AN166+BC166</f>
        <v>919.8499999999999</v>
      </c>
      <c r="BS166" s="65">
        <f t="shared" si="29"/>
        <v>287.01</v>
      </c>
      <c r="BT166" s="65">
        <f t="shared" si="29"/>
        <v>632.8399999999999</v>
      </c>
      <c r="BU166" s="65">
        <f t="shared" si="29"/>
        <v>0</v>
      </c>
      <c r="BV166" s="65">
        <f t="shared" si="29"/>
        <v>0</v>
      </c>
      <c r="BW166" s="65">
        <f t="shared" si="29"/>
        <v>2352.13</v>
      </c>
      <c r="BX166" s="65">
        <f t="shared" si="29"/>
        <v>747.94</v>
      </c>
      <c r="BY166" s="65">
        <f t="shared" si="29"/>
        <v>1604.1899999999998</v>
      </c>
      <c r="BZ166" s="65">
        <f t="shared" si="29"/>
        <v>0</v>
      </c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</row>
    <row r="167" spans="1:92" s="4" customFormat="1" ht="32.25" thickBot="1">
      <c r="A167" s="139"/>
      <c r="B167" s="95" t="s">
        <v>95</v>
      </c>
      <c r="C167" s="134" t="s">
        <v>94</v>
      </c>
      <c r="D167" s="97">
        <f>'[1]1 кв СВОД'!AW162</f>
        <v>0</v>
      </c>
      <c r="E167" s="97">
        <f>'[1]1 кв СВОД'!AX162</f>
        <v>0</v>
      </c>
      <c r="F167" s="97">
        <f>'[1]1 кв СВОД'!AY162</f>
        <v>0</v>
      </c>
      <c r="G167" s="97">
        <f>'[1]1 кв СВОД'!AZ162</f>
        <v>0</v>
      </c>
      <c r="H167" s="97">
        <f>'[1]1 кв СВОД'!BA162</f>
        <v>0</v>
      </c>
      <c r="I167" s="97">
        <f>'[1]1 кв СВОД'!BB162</f>
        <v>0</v>
      </c>
      <c r="J167" s="97">
        <f>'[1]1 кв СВОД'!BC162</f>
        <v>0</v>
      </c>
      <c r="K167" s="97">
        <f>'[1]1 кв СВОД'!BD162</f>
        <v>0</v>
      </c>
      <c r="L167" s="97">
        <f>'[1]1 кв СВОД'!BE162</f>
        <v>0</v>
      </c>
      <c r="M167" s="97">
        <f>'[1]1 кв СВОД'!BF162</f>
        <v>0</v>
      </c>
      <c r="N167" s="97">
        <f>'[1]1 кв СВОД'!BG162</f>
        <v>0</v>
      </c>
      <c r="O167" s="97">
        <f>'[1]1 кв СВОД'!BH162</f>
        <v>0</v>
      </c>
      <c r="P167" s="97">
        <f>'[1]1 кв СВОД'!BI162</f>
        <v>0</v>
      </c>
      <c r="Q167" s="97">
        <f>'[1]1 кв СВОД'!BJ162</f>
        <v>0</v>
      </c>
      <c r="R167" s="97">
        <f>'[1]1 кв СВОД'!BK162</f>
        <v>0</v>
      </c>
      <c r="S167" s="97">
        <f>'[1]План 2 квартала'!AW162</f>
        <v>0</v>
      </c>
      <c r="T167" s="97">
        <f>'[1]План 2 квартала'!AX162</f>
        <v>0</v>
      </c>
      <c r="U167" s="97">
        <f>'[1]План 2 квартала'!AY162</f>
        <v>0</v>
      </c>
      <c r="V167" s="97">
        <f>'[1]План 2 квартала'!AZ162</f>
        <v>0</v>
      </c>
      <c r="W167" s="97">
        <f>'[1]План 2 квартала'!BA162</f>
        <v>0</v>
      </c>
      <c r="X167" s="97">
        <f>'[1]План 2 квартала'!BB162</f>
        <v>0</v>
      </c>
      <c r="Y167" s="97">
        <f>'[1]План 2 квартала'!BC162</f>
        <v>919.8499999999999</v>
      </c>
      <c r="Z167" s="97">
        <f>'[1]План 2 квартала'!BD162</f>
        <v>287.01</v>
      </c>
      <c r="AA167" s="97">
        <f>'[1]План 2 квартала'!BE162</f>
        <v>632.8399999999999</v>
      </c>
      <c r="AB167" s="97">
        <f>'[1]План 2 квартала'!BF162</f>
        <v>0</v>
      </c>
      <c r="AC167" s="97">
        <f>'[1]План 2 квартала'!BG162</f>
        <v>0</v>
      </c>
      <c r="AD167" s="97">
        <f>'[1]План 2 квартала'!BH162</f>
        <v>919.8499999999999</v>
      </c>
      <c r="AE167" s="97">
        <f>'[1]План 2 квартала'!BI162</f>
        <v>287.01</v>
      </c>
      <c r="AF167" s="97">
        <f>'[1]План 2 квартала'!BJ162</f>
        <v>632.8399999999999</v>
      </c>
      <c r="AG167" s="97">
        <f>'[1]План 2 квартала'!BK162</f>
        <v>0</v>
      </c>
      <c r="AH167" s="97">
        <f>'[1]План 3 квартала'!AW162</f>
        <v>0</v>
      </c>
      <c r="AI167" s="97">
        <f>'[1]План 3 квартала'!AX162</f>
        <v>1432.28</v>
      </c>
      <c r="AJ167" s="97">
        <f>'[1]План 3 квартала'!AY162</f>
        <v>460.93</v>
      </c>
      <c r="AK167" s="97">
        <f>'[1]План 3 квартала'!AZ162</f>
        <v>971.3499999999999</v>
      </c>
      <c r="AL167" s="97">
        <f>'[1]План 3 квартала'!BA162</f>
        <v>0</v>
      </c>
      <c r="AM167" s="97">
        <f>'[1]План 3 квартала'!BB162</f>
        <v>0</v>
      </c>
      <c r="AN167" s="97">
        <f>'[1]План 3 квартала'!BC162</f>
        <v>0</v>
      </c>
      <c r="AO167" s="97">
        <f>'[1]План 3 квартала'!BD162</f>
        <v>0</v>
      </c>
      <c r="AP167" s="97">
        <f>'[1]План 3 квартала'!BE162</f>
        <v>0</v>
      </c>
      <c r="AQ167" s="97">
        <f>'[1]План 3 квартала'!BF162</f>
        <v>0</v>
      </c>
      <c r="AR167" s="97">
        <f>'[1]План 3 квартала'!BG162</f>
        <v>0</v>
      </c>
      <c r="AS167" s="97">
        <f>'[1]План 3 квартала'!BH162</f>
        <v>1432.28</v>
      </c>
      <c r="AT167" s="97">
        <f>'[1]План 3 квартала'!BI162</f>
        <v>460.93</v>
      </c>
      <c r="AU167" s="97">
        <f>'[1]План 3 квартала'!BJ162</f>
        <v>971.3499999999999</v>
      </c>
      <c r="AV167" s="97">
        <f>'[1]План 3 квартала'!BK162</f>
        <v>0</v>
      </c>
      <c r="AW167" s="97">
        <f>'[1]План 4 квартала'!AW162</f>
        <v>0</v>
      </c>
      <c r="AX167" s="97">
        <f>'[1]План 4 квартала'!AX162</f>
        <v>0</v>
      </c>
      <c r="AY167" s="97">
        <f>'[1]План 4 квартала'!AY162</f>
        <v>0</v>
      </c>
      <c r="AZ167" s="97">
        <f>'[1]План 4 квартала'!AZ162</f>
        <v>0</v>
      </c>
      <c r="BA167" s="97">
        <f>'[1]План 4 квартала'!BA162</f>
        <v>0</v>
      </c>
      <c r="BB167" s="97">
        <f>'[1]План 4 квартала'!BB162</f>
        <v>0</v>
      </c>
      <c r="BC167" s="97">
        <f>'[1]План 4 квартала'!BC162</f>
        <v>0</v>
      </c>
      <c r="BD167" s="97">
        <f>'[1]План 4 квартала'!BD162</f>
        <v>0</v>
      </c>
      <c r="BE167" s="97">
        <f>'[1]План 4 квартала'!BE162</f>
        <v>0</v>
      </c>
      <c r="BF167" s="97">
        <f>'[1]План 4 квартала'!BF162</f>
        <v>0</v>
      </c>
      <c r="BG167" s="97">
        <f>'[1]План 4 квартала'!BG162</f>
        <v>0</v>
      </c>
      <c r="BH167" s="97">
        <f>'[1]План 4 квартала'!BH162</f>
        <v>0</v>
      </c>
      <c r="BI167" s="97">
        <f>'[1]План 4 квартала'!BI162</f>
        <v>0</v>
      </c>
      <c r="BJ167" s="97">
        <f>'[1]План 4 квартала'!BJ162</f>
        <v>0</v>
      </c>
      <c r="BK167" s="97">
        <f>'[1]План 4 квартала'!BK162</f>
        <v>0</v>
      </c>
      <c r="BL167" s="98">
        <f t="shared" si="31"/>
        <v>0</v>
      </c>
      <c r="BM167" s="98">
        <f t="shared" si="31"/>
        <v>1432.28</v>
      </c>
      <c r="BN167" s="98">
        <f t="shared" si="28"/>
        <v>460.93</v>
      </c>
      <c r="BO167" s="98">
        <f t="shared" si="28"/>
        <v>971.3499999999999</v>
      </c>
      <c r="BP167" s="98">
        <f t="shared" si="28"/>
        <v>0</v>
      </c>
      <c r="BQ167" s="98">
        <f>I167+X167+AM167+BB167</f>
        <v>0</v>
      </c>
      <c r="BR167" s="98">
        <f>J167+Y167+AN167+BC167</f>
        <v>919.8499999999999</v>
      </c>
      <c r="BS167" s="98">
        <f t="shared" si="29"/>
        <v>287.01</v>
      </c>
      <c r="BT167" s="98">
        <f t="shared" si="29"/>
        <v>632.8399999999999</v>
      </c>
      <c r="BU167" s="98">
        <f t="shared" si="29"/>
        <v>0</v>
      </c>
      <c r="BV167" s="98">
        <f t="shared" si="29"/>
        <v>0</v>
      </c>
      <c r="BW167" s="98">
        <f t="shared" si="29"/>
        <v>2352.13</v>
      </c>
      <c r="BX167" s="98">
        <f t="shared" si="29"/>
        <v>747.94</v>
      </c>
      <c r="BY167" s="98">
        <f t="shared" si="29"/>
        <v>1604.1899999999998</v>
      </c>
      <c r="BZ167" s="98">
        <f t="shared" si="29"/>
        <v>0</v>
      </c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s="4" customFormat="1" ht="22.5">
      <c r="A168" s="99"/>
      <c r="B168" s="100" t="s">
        <v>125</v>
      </c>
      <c r="C168" s="135" t="s">
        <v>126</v>
      </c>
      <c r="D168" s="102">
        <f>'[1]1 кв СВОД'!AW163</f>
        <v>0</v>
      </c>
      <c r="E168" s="102"/>
      <c r="F168" s="102">
        <f>'[1]1 кв СВОД'!AY163</f>
        <v>0</v>
      </c>
      <c r="G168" s="102">
        <f>'[1]1 кв СВОД'!AZ163</f>
        <v>0</v>
      </c>
      <c r="H168" s="102">
        <f>'[1]1 кв СВОД'!BA163</f>
        <v>0</v>
      </c>
      <c r="I168" s="102">
        <f>'[1]1 кв СВОД'!BB163</f>
        <v>0</v>
      </c>
      <c r="J168" s="102"/>
      <c r="K168" s="102">
        <f>'[1]1 кв СВОД'!BD163</f>
        <v>0</v>
      </c>
      <c r="L168" s="102">
        <f>'[1]1 кв СВОД'!BE163</f>
        <v>0</v>
      </c>
      <c r="M168" s="102">
        <f>'[1]1 кв СВОД'!BF163</f>
        <v>0</v>
      </c>
      <c r="N168" s="102">
        <f>'[1]1 кв СВОД'!BG163</f>
        <v>0</v>
      </c>
      <c r="O168" s="102"/>
      <c r="P168" s="102">
        <f>'[1]1 кв СВОД'!BI163</f>
        <v>0</v>
      </c>
      <c r="Q168" s="102">
        <f>'[1]1 кв СВОД'!BJ163</f>
        <v>0</v>
      </c>
      <c r="R168" s="102">
        <f>'[1]1 кв СВОД'!BK163</f>
        <v>0</v>
      </c>
      <c r="S168" s="103">
        <f>'[1]План 2 квартала'!AW163</f>
        <v>0</v>
      </c>
      <c r="T168" s="104"/>
      <c r="U168" s="105">
        <f>'[1]План 2 квартала'!AY163</f>
        <v>0</v>
      </c>
      <c r="V168" s="105">
        <f>'[1]План 2 квартала'!AZ163</f>
        <v>0</v>
      </c>
      <c r="W168" s="105">
        <f>'[1]План 2 квартала'!BA163</f>
        <v>0</v>
      </c>
      <c r="X168" s="103">
        <f>'[1]План 2 квартала'!BB163</f>
        <v>0</v>
      </c>
      <c r="Y168" s="104"/>
      <c r="Z168" s="105">
        <f>'[1]План 2 квартала'!BD163</f>
        <v>0</v>
      </c>
      <c r="AA168" s="105">
        <f>'[1]План 2 квартала'!BE163</f>
        <v>0</v>
      </c>
      <c r="AB168" s="105">
        <f>'[1]План 2 квартала'!BF163</f>
        <v>0</v>
      </c>
      <c r="AC168" s="103">
        <f>'[1]План 2 квартала'!BG163</f>
        <v>0</v>
      </c>
      <c r="AD168" s="104"/>
      <c r="AE168" s="105">
        <f>'[1]План 2 квартала'!BI163</f>
        <v>0</v>
      </c>
      <c r="AF168" s="105">
        <f>'[1]План 2 квартала'!BJ163</f>
        <v>0</v>
      </c>
      <c r="AG168" s="105">
        <f>'[1]План 2 квартала'!BK163</f>
        <v>0</v>
      </c>
      <c r="AH168" s="106">
        <f>'[1]План 3 квартала'!AW163</f>
        <v>0</v>
      </c>
      <c r="AI168" s="106">
        <f>'[1]План 3 квартала'!AX163</f>
        <v>0</v>
      </c>
      <c r="AJ168" s="106">
        <f>'[1]План 3 квартала'!AY163</f>
        <v>0</v>
      </c>
      <c r="AK168" s="106">
        <f>'[1]План 3 квартала'!AZ163</f>
        <v>0</v>
      </c>
      <c r="AL168" s="106">
        <f>'[1]План 3 квартала'!BA163</f>
        <v>0</v>
      </c>
      <c r="AM168" s="106">
        <f>'[1]План 3 квартала'!BB163</f>
        <v>3</v>
      </c>
      <c r="AN168" s="106">
        <f>'[1]План 3 квартала'!BC163</f>
        <v>0</v>
      </c>
      <c r="AO168" s="106">
        <f>'[1]План 3 квартала'!BD163</f>
        <v>0</v>
      </c>
      <c r="AP168" s="106">
        <f>'[1]План 3 квартала'!BE163</f>
        <v>0</v>
      </c>
      <c r="AQ168" s="106">
        <f>'[1]План 3 квартала'!BF163</f>
        <v>0</v>
      </c>
      <c r="AR168" s="106">
        <f>'[1]План 3 квартала'!BG163</f>
        <v>3</v>
      </c>
      <c r="AS168" s="106">
        <f>'[1]План 3 квартала'!BH163</f>
        <v>0</v>
      </c>
      <c r="AT168" s="106">
        <f>'[1]План 3 квартала'!BI163</f>
        <v>0</v>
      </c>
      <c r="AU168" s="106">
        <f>'[1]План 3 квартала'!BJ163</f>
        <v>0</v>
      </c>
      <c r="AV168" s="106">
        <f>'[1]План 3 квартала'!BK163</f>
        <v>0</v>
      </c>
      <c r="AW168" s="106">
        <f>'[1]План 4 квартала'!AW163:AX163</f>
        <v>0</v>
      </c>
      <c r="AX168" s="106">
        <f>'[1]План 4 квартала'!AX163:AY163</f>
        <v>0</v>
      </c>
      <c r="AY168" s="106">
        <f>'[1]План 4 квартала'!AY163</f>
        <v>0</v>
      </c>
      <c r="AZ168" s="106">
        <f>'[1]План 4 квартала'!AZ163</f>
        <v>0</v>
      </c>
      <c r="BA168" s="106">
        <f>'[1]План 4 квартала'!BA163</f>
        <v>0</v>
      </c>
      <c r="BB168" s="106">
        <f>'[1]План 4 квартала'!BB163:BC163</f>
        <v>0</v>
      </c>
      <c r="BC168" s="106">
        <f>'[1]План 4 квартала'!BC163:BD163</f>
        <v>0</v>
      </c>
      <c r="BD168" s="106">
        <f>'[1]План 4 квартала'!BD163</f>
        <v>0</v>
      </c>
      <c r="BE168" s="106">
        <f>'[1]План 4 квартала'!BE163</f>
        <v>0</v>
      </c>
      <c r="BF168" s="106">
        <f>'[1]План 4 квартала'!BF163</f>
        <v>0</v>
      </c>
      <c r="BG168" s="106">
        <f>'[1]План 4 квартала'!BG163:BH163</f>
        <v>0</v>
      </c>
      <c r="BH168" s="106">
        <f>'[1]План 4 квартала'!BH163:BI163</f>
        <v>0</v>
      </c>
      <c r="BI168" s="106">
        <f>'[1]План 4 квартала'!BI163</f>
        <v>0</v>
      </c>
      <c r="BJ168" s="106">
        <f>'[1]План 4 квартала'!BJ163</f>
        <v>0</v>
      </c>
      <c r="BK168" s="106">
        <f>'[1]План 4 квартала'!BK163</f>
        <v>0</v>
      </c>
      <c r="BL168" s="107">
        <f t="shared" si="31"/>
        <v>0</v>
      </c>
      <c r="BM168" s="119">
        <f t="shared" si="31"/>
        <v>0</v>
      </c>
      <c r="BN168" s="109"/>
      <c r="BO168" s="109"/>
      <c r="BP168" s="110"/>
      <c r="BQ168" s="107">
        <f>I168+X168+AM168+BB168</f>
        <v>3</v>
      </c>
      <c r="BR168" s="108"/>
      <c r="BS168" s="109"/>
      <c r="BT168" s="109"/>
      <c r="BU168" s="110"/>
      <c r="BV168" s="107">
        <f>BL168+BQ168</f>
        <v>3</v>
      </c>
      <c r="BW168" s="108"/>
      <c r="BX168" s="109"/>
      <c r="BY168" s="110"/>
      <c r="BZ168" s="111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s="4" customFormat="1" ht="15">
      <c r="A169" s="99"/>
      <c r="B169" s="112"/>
      <c r="C169" s="135" t="s">
        <v>94</v>
      </c>
      <c r="D169" s="102">
        <f>'[1]1 кв СВОД'!AW164</f>
        <v>0</v>
      </c>
      <c r="E169" s="102">
        <f>'[1]1 кв СВОД'!AX164</f>
        <v>0</v>
      </c>
      <c r="F169" s="102">
        <f>'[1]1 кв СВОД'!AY164</f>
        <v>0</v>
      </c>
      <c r="G169" s="102">
        <f>'[1]1 кв СВОД'!AZ164</f>
        <v>0</v>
      </c>
      <c r="H169" s="102">
        <f>'[1]1 кв СВОД'!BA164</f>
        <v>0</v>
      </c>
      <c r="I169" s="102">
        <f>'[1]1 кв СВОД'!BB164</f>
        <v>0</v>
      </c>
      <c r="J169" s="102">
        <f>'[1]1 кв СВОД'!BC164</f>
        <v>0</v>
      </c>
      <c r="K169" s="102">
        <f>'[1]1 кв СВОД'!BD164</f>
        <v>0</v>
      </c>
      <c r="L169" s="102">
        <f>'[1]1 кв СВОД'!BE164</f>
        <v>0</v>
      </c>
      <c r="M169" s="102">
        <f>'[1]1 кв СВОД'!BF164</f>
        <v>0</v>
      </c>
      <c r="N169" s="102">
        <f>'[1]1 кв СВОД'!BG164</f>
        <v>0</v>
      </c>
      <c r="O169" s="102">
        <f>'[1]1 кв СВОД'!BH164</f>
        <v>0</v>
      </c>
      <c r="P169" s="102">
        <f>'[1]1 кв СВОД'!BI164</f>
        <v>0</v>
      </c>
      <c r="Q169" s="102">
        <f>'[1]1 кв СВОД'!BJ164</f>
        <v>0</v>
      </c>
      <c r="R169" s="102">
        <f>'[1]1 кв СВОД'!BK164</f>
        <v>0</v>
      </c>
      <c r="S169" s="105">
        <f>'[1]План 2 квартала'!AW164</f>
        <v>0</v>
      </c>
      <c r="T169" s="113">
        <f>SUM(U169:W169)</f>
        <v>0</v>
      </c>
      <c r="U169" s="105">
        <f>'[1]План 2 квартала'!AY164</f>
        <v>0</v>
      </c>
      <c r="V169" s="105">
        <f>'[1]План 2 квартала'!AZ164</f>
        <v>0</v>
      </c>
      <c r="W169" s="105">
        <f>'[1]План 2 квартала'!BA164</f>
        <v>0</v>
      </c>
      <c r="X169" s="105">
        <f>'[1]План 2 квартала'!BB164</f>
        <v>0</v>
      </c>
      <c r="Y169" s="113">
        <f>SUM(Z169:AB169)</f>
        <v>0</v>
      </c>
      <c r="Z169" s="105">
        <f>'[1]План 2 квартала'!BD164</f>
        <v>0</v>
      </c>
      <c r="AA169" s="105">
        <f>'[1]План 2 квартала'!BE164</f>
        <v>0</v>
      </c>
      <c r="AB169" s="105">
        <f>'[1]План 2 квартала'!BF164</f>
        <v>0</v>
      </c>
      <c r="AC169" s="105">
        <f>'[1]План 2 квартала'!BG164</f>
        <v>0</v>
      </c>
      <c r="AD169" s="113">
        <f>SUM(AE169:AG169)</f>
        <v>0</v>
      </c>
      <c r="AE169" s="105">
        <f>'[1]План 2 квартала'!BI164</f>
        <v>0</v>
      </c>
      <c r="AF169" s="105">
        <f>'[1]План 2 квартала'!BJ164</f>
        <v>0</v>
      </c>
      <c r="AG169" s="105">
        <f>'[1]План 2 квартала'!BK164</f>
        <v>0</v>
      </c>
      <c r="AH169" s="106">
        <f>'[1]План 3 квартала'!AW164</f>
        <v>0</v>
      </c>
      <c r="AI169" s="106">
        <f>'[1]План 3 квартала'!AX164</f>
        <v>0</v>
      </c>
      <c r="AJ169" s="106">
        <f>'[1]План 3 квартала'!AY164</f>
        <v>0</v>
      </c>
      <c r="AK169" s="106">
        <f>'[1]План 3 квартала'!AZ164</f>
        <v>0</v>
      </c>
      <c r="AL169" s="106">
        <f>'[1]План 3 квартала'!BA164</f>
        <v>0</v>
      </c>
      <c r="AM169" s="106">
        <f>'[1]План 3 квартала'!BB164</f>
        <v>0</v>
      </c>
      <c r="AN169" s="106">
        <f>'[1]План 3 квартала'!BC164</f>
        <v>0</v>
      </c>
      <c r="AO169" s="106">
        <f>'[1]План 3 квартала'!BD164</f>
        <v>0</v>
      </c>
      <c r="AP169" s="106">
        <f>'[1]План 3 квартала'!BE164</f>
        <v>0</v>
      </c>
      <c r="AQ169" s="106">
        <f>'[1]План 3 квартала'!BF164</f>
        <v>0</v>
      </c>
      <c r="AR169" s="106">
        <f>'[1]План 3 квартала'!BG164</f>
        <v>0</v>
      </c>
      <c r="AS169" s="106">
        <f>'[1]План 3 квартала'!BH164</f>
        <v>0</v>
      </c>
      <c r="AT169" s="106">
        <f>'[1]План 3 квартала'!BI164</f>
        <v>0</v>
      </c>
      <c r="AU169" s="106">
        <f>'[1]План 3 квартала'!BJ164</f>
        <v>0</v>
      </c>
      <c r="AV169" s="106">
        <f>'[1]План 3 квартала'!BK164</f>
        <v>0</v>
      </c>
      <c r="AW169" s="106">
        <f>'[1]План 4 квартала'!AW164</f>
        <v>0</v>
      </c>
      <c r="AX169" s="106">
        <f>'[1]План 4 квартала'!AX164</f>
        <v>0</v>
      </c>
      <c r="AY169" s="106">
        <f>'[1]План 4 квартала'!AY164</f>
        <v>0</v>
      </c>
      <c r="AZ169" s="106">
        <f>'[1]План 4 квартала'!AZ164</f>
        <v>0</v>
      </c>
      <c r="BA169" s="106">
        <f>'[1]План 4 квартала'!BA164</f>
        <v>0</v>
      </c>
      <c r="BB169" s="106">
        <f>'[1]План 4 квартала'!BB164</f>
        <v>0</v>
      </c>
      <c r="BC169" s="106">
        <f>'[1]План 4 квартала'!BC164</f>
        <v>0</v>
      </c>
      <c r="BD169" s="106">
        <f>'[1]План 4 квартала'!BD164</f>
        <v>0</v>
      </c>
      <c r="BE169" s="106">
        <f>'[1]План 4 квартала'!BE164</f>
        <v>0</v>
      </c>
      <c r="BF169" s="106">
        <f>'[1]План 4 квартала'!BF164</f>
        <v>0</v>
      </c>
      <c r="BG169" s="106">
        <f>'[1]План 4 квартала'!BG164</f>
        <v>0</v>
      </c>
      <c r="BH169" s="106">
        <f>'[1]План 4 квартала'!BH164</f>
        <v>0</v>
      </c>
      <c r="BI169" s="106">
        <f>'[1]План 4 квартала'!BI164</f>
        <v>0</v>
      </c>
      <c r="BJ169" s="106">
        <f>'[1]План 4 квартала'!BJ164</f>
        <v>0</v>
      </c>
      <c r="BK169" s="106">
        <f>'[1]План 4 квартала'!BK164</f>
        <v>0</v>
      </c>
      <c r="BL169" s="114"/>
      <c r="BM169" s="115">
        <f>SUM(BN169:BP169)</f>
        <v>0</v>
      </c>
      <c r="BN169" s="116">
        <f>F169+U169+AJ169+AY169</f>
        <v>0</v>
      </c>
      <c r="BO169" s="116">
        <f>G169+V169+AK169+AZ169</f>
        <v>0</v>
      </c>
      <c r="BP169" s="117">
        <f>H169+W169+AL169+BA169</f>
        <v>0</v>
      </c>
      <c r="BQ169" s="114"/>
      <c r="BR169" s="115">
        <f>SUM(BS169:BT169)</f>
        <v>0</v>
      </c>
      <c r="BS169" s="116">
        <f>K169+Z169+AO169+BD169</f>
        <v>0</v>
      </c>
      <c r="BT169" s="116">
        <f>L169+AA169+AP169+BE169</f>
        <v>0</v>
      </c>
      <c r="BU169" s="117">
        <f>M169+AB169+AQ169+BF169</f>
        <v>0</v>
      </c>
      <c r="BV169" s="114"/>
      <c r="BW169" s="115">
        <f>SUM(BX169:BZ169)</f>
        <v>0</v>
      </c>
      <c r="BX169" s="116">
        <f>BN169+BS169</f>
        <v>0</v>
      </c>
      <c r="BY169" s="117">
        <f>BO169+BT169</f>
        <v>0</v>
      </c>
      <c r="BZ169" s="118">
        <f>BP169</f>
        <v>0</v>
      </c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s="4" customFormat="1" ht="33.75">
      <c r="A170" s="99"/>
      <c r="B170" s="100" t="s">
        <v>137</v>
      </c>
      <c r="C170" s="135" t="s">
        <v>103</v>
      </c>
      <c r="D170" s="102">
        <f>'[1]1 кв СВОД'!AW165</f>
        <v>0</v>
      </c>
      <c r="E170" s="102"/>
      <c r="F170" s="102">
        <f>'[1]1 кв СВОД'!AY165</f>
        <v>0</v>
      </c>
      <c r="G170" s="102">
        <f>'[1]1 кв СВОД'!AZ165</f>
        <v>0</v>
      </c>
      <c r="H170" s="102">
        <f>'[1]1 кв СВОД'!BA165</f>
        <v>0</v>
      </c>
      <c r="I170" s="102">
        <f>'[1]1 кв СВОД'!BB165</f>
        <v>0</v>
      </c>
      <c r="J170" s="102"/>
      <c r="K170" s="102">
        <f>'[1]1 кв СВОД'!BD165</f>
        <v>0</v>
      </c>
      <c r="L170" s="102">
        <f>'[1]1 кв СВОД'!BE165</f>
        <v>0</v>
      </c>
      <c r="M170" s="102">
        <f>'[1]1 кв СВОД'!BF165</f>
        <v>0</v>
      </c>
      <c r="N170" s="102">
        <f>'[1]1 кв СВОД'!BG165</f>
        <v>0</v>
      </c>
      <c r="O170" s="102"/>
      <c r="P170" s="102">
        <f>'[1]1 кв СВОД'!BI165</f>
        <v>0</v>
      </c>
      <c r="Q170" s="102">
        <f>'[1]1 кв СВОД'!BJ165</f>
        <v>0</v>
      </c>
      <c r="R170" s="102">
        <f>'[1]1 кв СВОД'!BK165</f>
        <v>0</v>
      </c>
      <c r="S170" s="103">
        <f>'[1]План 2 квартала'!AW165</f>
        <v>0</v>
      </c>
      <c r="T170" s="104"/>
      <c r="U170" s="105">
        <f>'[1]План 2 квартала'!AY165</f>
        <v>0</v>
      </c>
      <c r="V170" s="105">
        <f>'[1]План 2 квартала'!AZ165</f>
        <v>0</v>
      </c>
      <c r="W170" s="105">
        <f>'[1]План 2 квартала'!BA165</f>
        <v>0</v>
      </c>
      <c r="X170" s="103">
        <f>'[1]План 2 квартала'!BB165</f>
        <v>9</v>
      </c>
      <c r="Y170" s="104"/>
      <c r="Z170" s="105">
        <f>'[1]План 2 квартала'!BD165</f>
        <v>0</v>
      </c>
      <c r="AA170" s="105">
        <f>'[1]План 2 квартала'!BE165</f>
        <v>0</v>
      </c>
      <c r="AB170" s="105">
        <f>'[1]План 2 квартала'!BF165</f>
        <v>0</v>
      </c>
      <c r="AC170" s="103">
        <f>'[1]План 2 квартала'!BG165</f>
        <v>9</v>
      </c>
      <c r="AD170" s="104"/>
      <c r="AE170" s="105">
        <f>'[1]План 2 квартала'!BI165</f>
        <v>0</v>
      </c>
      <c r="AF170" s="105">
        <f>'[1]План 2 квартала'!BJ165</f>
        <v>0</v>
      </c>
      <c r="AG170" s="105">
        <f>'[1]План 2 квартала'!BK165</f>
        <v>0</v>
      </c>
      <c r="AH170" s="106">
        <f>'[1]План 3 квартала'!AW165</f>
        <v>0</v>
      </c>
      <c r="AI170" s="106">
        <f>'[1]План 3 квартала'!AX165</f>
        <v>0</v>
      </c>
      <c r="AJ170" s="106">
        <f>'[1]План 3 квартала'!AY165</f>
        <v>0</v>
      </c>
      <c r="AK170" s="106">
        <f>'[1]План 3 квартала'!AZ165</f>
        <v>0</v>
      </c>
      <c r="AL170" s="106">
        <f>'[1]План 3 квартала'!BA165</f>
        <v>0</v>
      </c>
      <c r="AM170" s="106">
        <f>'[1]План 3 квартала'!BB165</f>
        <v>3</v>
      </c>
      <c r="AN170" s="106">
        <f>'[1]План 3 квартала'!BC165</f>
        <v>0</v>
      </c>
      <c r="AO170" s="106">
        <f>'[1]План 3 квартала'!BD165</f>
        <v>0</v>
      </c>
      <c r="AP170" s="106">
        <f>'[1]План 3 квартала'!BE165</f>
        <v>0</v>
      </c>
      <c r="AQ170" s="106">
        <f>'[1]План 3 квартала'!BF165</f>
        <v>0</v>
      </c>
      <c r="AR170" s="106">
        <f>'[1]План 3 квартала'!BG165</f>
        <v>3</v>
      </c>
      <c r="AS170" s="106">
        <f>'[1]План 3 квартала'!BH165</f>
        <v>0</v>
      </c>
      <c r="AT170" s="106">
        <f>'[1]План 3 квартала'!BI165</f>
        <v>0</v>
      </c>
      <c r="AU170" s="106">
        <f>'[1]План 3 квартала'!BJ165</f>
        <v>0</v>
      </c>
      <c r="AV170" s="106">
        <f>'[1]План 3 квартала'!BK165</f>
        <v>0</v>
      </c>
      <c r="AW170" s="106">
        <f>'[1]План 4 квартала'!AW165:AX165</f>
        <v>0</v>
      </c>
      <c r="AX170" s="106">
        <f>'[1]План 4 квартала'!AX165:AY165</f>
        <v>0</v>
      </c>
      <c r="AY170" s="106">
        <f>'[1]План 4 квартала'!AY165</f>
        <v>0</v>
      </c>
      <c r="AZ170" s="106">
        <f>'[1]План 4 квартала'!AZ165</f>
        <v>0</v>
      </c>
      <c r="BA170" s="106">
        <f>'[1]План 4 квартала'!BA165</f>
        <v>0</v>
      </c>
      <c r="BB170" s="106">
        <f>'[1]План 4 квартала'!BB165:BC165</f>
        <v>0</v>
      </c>
      <c r="BC170" s="106">
        <f>'[1]План 4 квартала'!BC165:BD165</f>
        <v>0</v>
      </c>
      <c r="BD170" s="106">
        <f>'[1]План 4 квартала'!BD165</f>
        <v>0</v>
      </c>
      <c r="BE170" s="106">
        <f>'[1]План 4 квартала'!BE165</f>
        <v>0</v>
      </c>
      <c r="BF170" s="106">
        <f>'[1]План 4 квартала'!BF165</f>
        <v>0</v>
      </c>
      <c r="BG170" s="106">
        <f>'[1]План 4 квартала'!BG165:BH165</f>
        <v>0</v>
      </c>
      <c r="BH170" s="106">
        <f>'[1]План 4 квартала'!BH165:BI165</f>
        <v>0</v>
      </c>
      <c r="BI170" s="106">
        <f>'[1]План 4 квартала'!BI165</f>
        <v>0</v>
      </c>
      <c r="BJ170" s="106">
        <f>'[1]План 4 квартала'!BJ165</f>
        <v>0</v>
      </c>
      <c r="BK170" s="106">
        <f>'[1]План 4 квартала'!BK165</f>
        <v>0</v>
      </c>
      <c r="BL170" s="107">
        <f>D170+S170+AH170+AW170</f>
        <v>0</v>
      </c>
      <c r="BM170" s="119">
        <f>E170+T170+AI170+AX170</f>
        <v>0</v>
      </c>
      <c r="BN170" s="109"/>
      <c r="BO170" s="109"/>
      <c r="BP170" s="110"/>
      <c r="BQ170" s="107">
        <f>I170+X170+AM170+BB170</f>
        <v>12</v>
      </c>
      <c r="BR170" s="119">
        <f>J170+Y170+AN170+BC170</f>
        <v>0</v>
      </c>
      <c r="BS170" s="109"/>
      <c r="BT170" s="109"/>
      <c r="BU170" s="110"/>
      <c r="BV170" s="107">
        <f>BL170+BQ170</f>
        <v>12</v>
      </c>
      <c r="BW170" s="108"/>
      <c r="BX170" s="109"/>
      <c r="BY170" s="110"/>
      <c r="BZ170" s="111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s="4" customFormat="1" ht="15">
      <c r="A171" s="99"/>
      <c r="B171" s="112"/>
      <c r="C171" s="135" t="s">
        <v>94</v>
      </c>
      <c r="D171" s="102">
        <f>'[1]1 кв СВОД'!AW166</f>
        <v>0</v>
      </c>
      <c r="E171" s="102">
        <f>'[1]1 кв СВОД'!AX166</f>
        <v>0</v>
      </c>
      <c r="F171" s="102">
        <f>'[1]1 кв СВОД'!AY166</f>
        <v>0</v>
      </c>
      <c r="G171" s="102">
        <f>'[1]1 кв СВОД'!AZ166</f>
        <v>0</v>
      </c>
      <c r="H171" s="102">
        <f>'[1]1 кв СВОД'!BA166</f>
        <v>0</v>
      </c>
      <c r="I171" s="102">
        <f>'[1]1 кв СВОД'!BB166</f>
        <v>0</v>
      </c>
      <c r="J171" s="102">
        <f>'[1]1 кв СВОД'!BC166</f>
        <v>0</v>
      </c>
      <c r="K171" s="102">
        <f>'[1]1 кв СВОД'!BD166</f>
        <v>0</v>
      </c>
      <c r="L171" s="102">
        <f>'[1]1 кв СВОД'!BE166</f>
        <v>0</v>
      </c>
      <c r="M171" s="102">
        <f>'[1]1 кв СВОД'!BF166</f>
        <v>0</v>
      </c>
      <c r="N171" s="102">
        <f>'[1]1 кв СВОД'!BG166</f>
        <v>0</v>
      </c>
      <c r="O171" s="102">
        <f>'[1]1 кв СВОД'!BH166</f>
        <v>0</v>
      </c>
      <c r="P171" s="102">
        <f>'[1]1 кв СВОД'!BI166</f>
        <v>0</v>
      </c>
      <c r="Q171" s="102">
        <f>'[1]1 кв СВОД'!BJ166</f>
        <v>0</v>
      </c>
      <c r="R171" s="102">
        <f>'[1]1 кв СВОД'!BK166</f>
        <v>0</v>
      </c>
      <c r="S171" s="105">
        <f>'[1]План 2 квартала'!AW166</f>
        <v>0</v>
      </c>
      <c r="T171" s="113">
        <f>SUM(U171:W171)</f>
        <v>0</v>
      </c>
      <c r="U171" s="105">
        <f>'[1]План 2 квартала'!AY166</f>
        <v>0</v>
      </c>
      <c r="V171" s="105">
        <f>'[1]План 2 квартала'!AZ166</f>
        <v>0</v>
      </c>
      <c r="W171" s="105">
        <f>'[1]План 2 квартала'!BA166</f>
        <v>0</v>
      </c>
      <c r="X171" s="105">
        <f>'[1]План 2 квартала'!BB166</f>
        <v>0</v>
      </c>
      <c r="Y171" s="113">
        <f>SUM(Z171:AB171)</f>
        <v>0</v>
      </c>
      <c r="Z171" s="105">
        <f>'[1]План 2 квартала'!BD166</f>
        <v>0</v>
      </c>
      <c r="AA171" s="105">
        <f>'[1]План 2 квартала'!BE166</f>
        <v>0</v>
      </c>
      <c r="AB171" s="105">
        <f>'[1]План 2 квартала'!BF166</f>
        <v>0</v>
      </c>
      <c r="AC171" s="105">
        <f>'[1]План 2 квартала'!BG166</f>
        <v>0</v>
      </c>
      <c r="AD171" s="113">
        <f>SUM(AE171:AG171)</f>
        <v>0</v>
      </c>
      <c r="AE171" s="105">
        <f>'[1]План 2 квартала'!BI166</f>
        <v>0</v>
      </c>
      <c r="AF171" s="105">
        <f>'[1]План 2 квартала'!BJ166</f>
        <v>0</v>
      </c>
      <c r="AG171" s="105">
        <f>'[1]План 2 квартала'!BK166</f>
        <v>0</v>
      </c>
      <c r="AH171" s="106">
        <f>'[1]План 3 квартала'!AW166</f>
        <v>0</v>
      </c>
      <c r="AI171" s="106">
        <f>'[1]План 3 квартала'!AX166</f>
        <v>0</v>
      </c>
      <c r="AJ171" s="106">
        <f>'[1]План 3 квартала'!AY166</f>
        <v>0</v>
      </c>
      <c r="AK171" s="106">
        <f>'[1]План 3 квартала'!AZ166</f>
        <v>0</v>
      </c>
      <c r="AL171" s="106">
        <f>'[1]План 3 квартала'!BA166</f>
        <v>0</v>
      </c>
      <c r="AM171" s="106">
        <f>'[1]План 3 квартала'!BB166</f>
        <v>0</v>
      </c>
      <c r="AN171" s="106">
        <f>'[1]План 3 квартала'!BC166</f>
        <v>0</v>
      </c>
      <c r="AO171" s="106">
        <f>'[1]План 3 квартала'!BD166</f>
        <v>0</v>
      </c>
      <c r="AP171" s="106">
        <f>'[1]План 3 квартала'!BE166</f>
        <v>0</v>
      </c>
      <c r="AQ171" s="106">
        <f>'[1]План 3 квартала'!BF166</f>
        <v>0</v>
      </c>
      <c r="AR171" s="106">
        <f>'[1]План 3 квартала'!BG166</f>
        <v>0</v>
      </c>
      <c r="AS171" s="106">
        <f>'[1]План 3 квартала'!BH166</f>
        <v>0</v>
      </c>
      <c r="AT171" s="106">
        <f>'[1]План 3 квартала'!BI166</f>
        <v>0</v>
      </c>
      <c r="AU171" s="106">
        <f>'[1]План 3 квартала'!BJ166</f>
        <v>0</v>
      </c>
      <c r="AV171" s="106">
        <f>'[1]План 3 квартала'!BK166</f>
        <v>0</v>
      </c>
      <c r="AW171" s="106">
        <f>'[1]План 4 квартала'!AW166</f>
        <v>0</v>
      </c>
      <c r="AX171" s="106">
        <f>'[1]План 4 квартала'!AX166</f>
        <v>0</v>
      </c>
      <c r="AY171" s="106">
        <f>'[1]План 4 квартала'!AY166</f>
        <v>0</v>
      </c>
      <c r="AZ171" s="106">
        <f>'[1]План 4 квартала'!AZ166</f>
        <v>0</v>
      </c>
      <c r="BA171" s="106">
        <f>'[1]План 4 квартала'!BA166</f>
        <v>0</v>
      </c>
      <c r="BB171" s="106">
        <f>'[1]План 4 квартала'!BB166</f>
        <v>0</v>
      </c>
      <c r="BC171" s="106">
        <f>'[1]План 4 квартала'!BC166</f>
        <v>0</v>
      </c>
      <c r="BD171" s="106">
        <f>'[1]План 4 квартала'!BD166</f>
        <v>0</v>
      </c>
      <c r="BE171" s="106">
        <f>'[1]План 4 квартала'!BE166</f>
        <v>0</v>
      </c>
      <c r="BF171" s="106">
        <f>'[1]План 4 квартала'!BF166</f>
        <v>0</v>
      </c>
      <c r="BG171" s="106">
        <f>'[1]План 4 квартала'!BG166</f>
        <v>0</v>
      </c>
      <c r="BH171" s="106">
        <f>'[1]План 4 квартала'!BH166</f>
        <v>0</v>
      </c>
      <c r="BI171" s="106">
        <f>'[1]План 4 квартала'!BI166</f>
        <v>0</v>
      </c>
      <c r="BJ171" s="106">
        <f>'[1]План 4 квартала'!BJ166</f>
        <v>0</v>
      </c>
      <c r="BK171" s="106">
        <f>'[1]План 4 квартала'!BK166</f>
        <v>0</v>
      </c>
      <c r="BL171" s="114"/>
      <c r="BM171" s="115">
        <f>SUM(BN171:BP171)</f>
        <v>0</v>
      </c>
      <c r="BN171" s="116">
        <f>F171+U171+AJ171+AY171</f>
        <v>0</v>
      </c>
      <c r="BO171" s="116">
        <f>G171+V171+AK171+AZ171</f>
        <v>0</v>
      </c>
      <c r="BP171" s="117">
        <f>H171+W171+AL171+BA171</f>
        <v>0</v>
      </c>
      <c r="BQ171" s="114"/>
      <c r="BR171" s="115">
        <f>SUM(BS171:BT171)</f>
        <v>0</v>
      </c>
      <c r="BS171" s="116">
        <f>K171+Z171+AO171+BD171</f>
        <v>0</v>
      </c>
      <c r="BT171" s="116">
        <f>L171+AA171+AP171+BE171</f>
        <v>0</v>
      </c>
      <c r="BU171" s="117">
        <f>M171+AB171+AQ171+BF171</f>
        <v>0</v>
      </c>
      <c r="BV171" s="114"/>
      <c r="BW171" s="115">
        <f>SUM(BX171:BZ171)</f>
        <v>0</v>
      </c>
      <c r="BX171" s="116">
        <f>BN171+BS171</f>
        <v>0</v>
      </c>
      <c r="BY171" s="117">
        <f>BO171+BT171</f>
        <v>0</v>
      </c>
      <c r="BZ171" s="118">
        <f>BP171</f>
        <v>0</v>
      </c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s="4" customFormat="1" ht="33.75">
      <c r="A172" s="99"/>
      <c r="B172" s="100" t="s">
        <v>128</v>
      </c>
      <c r="C172" s="135" t="s">
        <v>103</v>
      </c>
      <c r="D172" s="102">
        <f>'[1]1 кв СВОД'!AW167</f>
        <v>0</v>
      </c>
      <c r="E172" s="102"/>
      <c r="F172" s="102">
        <f>'[1]1 кв СВОД'!AY167</f>
        <v>0</v>
      </c>
      <c r="G172" s="102">
        <f>'[1]1 кв СВОД'!AZ167</f>
        <v>0</v>
      </c>
      <c r="H172" s="102">
        <f>'[1]1 кв СВОД'!BA167</f>
        <v>0</v>
      </c>
      <c r="I172" s="102">
        <f>'[1]1 кв СВОД'!BB167</f>
        <v>0</v>
      </c>
      <c r="J172" s="102"/>
      <c r="K172" s="102">
        <f>'[1]1 кв СВОД'!BD167</f>
        <v>0</v>
      </c>
      <c r="L172" s="102">
        <f>'[1]1 кв СВОД'!BE167</f>
        <v>0</v>
      </c>
      <c r="M172" s="102">
        <f>'[1]1 кв СВОД'!BF167</f>
        <v>0</v>
      </c>
      <c r="N172" s="102">
        <f>'[1]1 кв СВОД'!BG167</f>
        <v>0</v>
      </c>
      <c r="O172" s="102"/>
      <c r="P172" s="102">
        <f>'[1]1 кв СВОД'!BI167</f>
        <v>0</v>
      </c>
      <c r="Q172" s="102">
        <f>'[1]1 кв СВОД'!BJ167</f>
        <v>0</v>
      </c>
      <c r="R172" s="102">
        <f>'[1]1 кв СВОД'!BK167</f>
        <v>0</v>
      </c>
      <c r="S172" s="103">
        <f>'[1]План 2 квартала'!AW167</f>
        <v>0</v>
      </c>
      <c r="T172" s="104"/>
      <c r="U172" s="105">
        <f>'[1]План 2 квартала'!AY167</f>
        <v>0</v>
      </c>
      <c r="V172" s="105">
        <f>'[1]План 2 квартала'!AZ167</f>
        <v>0</v>
      </c>
      <c r="W172" s="105">
        <f>'[1]План 2 квартала'!BA167</f>
        <v>0</v>
      </c>
      <c r="X172" s="103">
        <f>'[1]План 2 квартала'!BB167</f>
        <v>0</v>
      </c>
      <c r="Y172" s="104"/>
      <c r="Z172" s="105">
        <f>'[1]План 2 квартала'!BD167</f>
        <v>0</v>
      </c>
      <c r="AA172" s="105">
        <f>'[1]План 2 квартала'!BE167</f>
        <v>0</v>
      </c>
      <c r="AB172" s="105">
        <f>'[1]План 2 квартала'!BF167</f>
        <v>0</v>
      </c>
      <c r="AC172" s="103">
        <f>'[1]План 2 квартала'!BG167</f>
        <v>0</v>
      </c>
      <c r="AD172" s="104"/>
      <c r="AE172" s="105">
        <f>'[1]План 2 квартала'!BI167</f>
        <v>0</v>
      </c>
      <c r="AF172" s="105">
        <f>'[1]План 2 квартала'!BJ167</f>
        <v>0</v>
      </c>
      <c r="AG172" s="105">
        <f>'[1]План 2 квартала'!BK167</f>
        <v>0</v>
      </c>
      <c r="AH172" s="106">
        <f>'[1]План 3 квартала'!AW167</f>
        <v>0</v>
      </c>
      <c r="AI172" s="106">
        <f>'[1]План 3 квартала'!AX167</f>
        <v>0</v>
      </c>
      <c r="AJ172" s="106">
        <f>'[1]План 3 квартала'!AY167</f>
        <v>0</v>
      </c>
      <c r="AK172" s="106">
        <f>'[1]План 3 квартала'!AZ167</f>
        <v>0</v>
      </c>
      <c r="AL172" s="106">
        <f>'[1]План 3 квартала'!BA167</f>
        <v>0</v>
      </c>
      <c r="AM172" s="106">
        <f>'[1]План 3 квартала'!BB167</f>
        <v>0</v>
      </c>
      <c r="AN172" s="106">
        <f>'[1]План 3 квартала'!BC167</f>
        <v>0</v>
      </c>
      <c r="AO172" s="106">
        <f>'[1]План 3 квартала'!BD167</f>
        <v>0</v>
      </c>
      <c r="AP172" s="106">
        <f>'[1]План 3 квартала'!BE167</f>
        <v>0</v>
      </c>
      <c r="AQ172" s="106">
        <f>'[1]План 3 квартала'!BF167</f>
        <v>0</v>
      </c>
      <c r="AR172" s="106">
        <f>'[1]План 3 квартала'!BG167</f>
        <v>0</v>
      </c>
      <c r="AS172" s="106">
        <f>'[1]План 3 квартала'!BH167</f>
        <v>0</v>
      </c>
      <c r="AT172" s="106">
        <f>'[1]План 3 квартала'!BI167</f>
        <v>0</v>
      </c>
      <c r="AU172" s="106">
        <f>'[1]План 3 квартала'!BJ167</f>
        <v>0</v>
      </c>
      <c r="AV172" s="106">
        <f>'[1]План 3 квартала'!BK167</f>
        <v>0</v>
      </c>
      <c r="AW172" s="106">
        <f>'[1]План 4 квартала'!AW167:AX167</f>
        <v>0</v>
      </c>
      <c r="AX172" s="106">
        <f>'[1]План 4 квартала'!AX167:AY167</f>
        <v>0</v>
      </c>
      <c r="AY172" s="106">
        <f>'[1]План 4 квартала'!AY167</f>
        <v>0</v>
      </c>
      <c r="AZ172" s="106">
        <f>'[1]План 4 квартала'!AZ167</f>
        <v>0</v>
      </c>
      <c r="BA172" s="106">
        <f>'[1]План 4 квартала'!BA167</f>
        <v>0</v>
      </c>
      <c r="BB172" s="106">
        <f>'[1]План 4 квартала'!BB167:BC167</f>
        <v>0</v>
      </c>
      <c r="BC172" s="106">
        <f>'[1]План 4 квартала'!BC167:BD167</f>
        <v>0</v>
      </c>
      <c r="BD172" s="106">
        <f>'[1]План 4 квартала'!BD167</f>
        <v>0</v>
      </c>
      <c r="BE172" s="106">
        <f>'[1]План 4 квартала'!BE167</f>
        <v>0</v>
      </c>
      <c r="BF172" s="106">
        <f>'[1]План 4 квартала'!BF167</f>
        <v>0</v>
      </c>
      <c r="BG172" s="106">
        <f>'[1]План 4 квартала'!BG167:BH167</f>
        <v>0</v>
      </c>
      <c r="BH172" s="106">
        <f>'[1]План 4 квартала'!BH167:BI167</f>
        <v>0</v>
      </c>
      <c r="BI172" s="106">
        <f>'[1]План 4 квартала'!BI167</f>
        <v>0</v>
      </c>
      <c r="BJ172" s="106">
        <f>'[1]План 4 квартала'!BJ167</f>
        <v>0</v>
      </c>
      <c r="BK172" s="106">
        <f>'[1]План 4 квартала'!BK167</f>
        <v>0</v>
      </c>
      <c r="BL172" s="107">
        <f>D172+S172+AH172+AW172</f>
        <v>0</v>
      </c>
      <c r="BM172" s="185">
        <f>E172+T172+AI172+AX172</f>
        <v>0</v>
      </c>
      <c r="BN172" s="109"/>
      <c r="BO172" s="109"/>
      <c r="BP172" s="110"/>
      <c r="BQ172" s="107">
        <f>I172+X172+AM172+BB172</f>
        <v>0</v>
      </c>
      <c r="BR172" s="185">
        <f>J172+Y172+AN172+BC172</f>
        <v>0</v>
      </c>
      <c r="BS172" s="109"/>
      <c r="BT172" s="109"/>
      <c r="BU172" s="110"/>
      <c r="BV172" s="107">
        <f>BL172+BQ172</f>
        <v>0</v>
      </c>
      <c r="BW172" s="108"/>
      <c r="BX172" s="109"/>
      <c r="BY172" s="110"/>
      <c r="BZ172" s="111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s="4" customFormat="1" ht="15">
      <c r="A173" s="99"/>
      <c r="B173" s="112"/>
      <c r="C173" s="135" t="s">
        <v>94</v>
      </c>
      <c r="D173" s="102">
        <f>'[1]1 кв СВОД'!AW168</f>
        <v>0</v>
      </c>
      <c r="E173" s="102">
        <f>'[1]1 кв СВОД'!AX168</f>
        <v>0</v>
      </c>
      <c r="F173" s="102">
        <f>'[1]1 кв СВОД'!AY168</f>
        <v>0</v>
      </c>
      <c r="G173" s="102">
        <f>'[1]1 кв СВОД'!AZ168</f>
        <v>0</v>
      </c>
      <c r="H173" s="102">
        <f>'[1]1 кв СВОД'!BA168</f>
        <v>0</v>
      </c>
      <c r="I173" s="102">
        <f>'[1]1 кв СВОД'!BB168</f>
        <v>0</v>
      </c>
      <c r="J173" s="102">
        <f>'[1]1 кв СВОД'!BC168</f>
        <v>0</v>
      </c>
      <c r="K173" s="102">
        <f>'[1]1 кв СВОД'!BD168</f>
        <v>0</v>
      </c>
      <c r="L173" s="102">
        <f>'[1]1 кв СВОД'!BE168</f>
        <v>0</v>
      </c>
      <c r="M173" s="102">
        <f>'[1]1 кв СВОД'!BF168</f>
        <v>0</v>
      </c>
      <c r="N173" s="102">
        <f>'[1]1 кв СВОД'!BG168</f>
        <v>0</v>
      </c>
      <c r="O173" s="102">
        <f>'[1]1 кв СВОД'!BH168</f>
        <v>0</v>
      </c>
      <c r="P173" s="102">
        <f>'[1]1 кв СВОД'!BI168</f>
        <v>0</v>
      </c>
      <c r="Q173" s="102">
        <f>'[1]1 кв СВОД'!BJ168</f>
        <v>0</v>
      </c>
      <c r="R173" s="102">
        <f>'[1]1 кв СВОД'!BK168</f>
        <v>0</v>
      </c>
      <c r="S173" s="105">
        <f>'[1]План 2 квартала'!AW168</f>
        <v>0</v>
      </c>
      <c r="T173" s="113">
        <f>SUM(U173:W173)</f>
        <v>0</v>
      </c>
      <c r="U173" s="105">
        <f>'[1]План 2 квартала'!AY168</f>
        <v>0</v>
      </c>
      <c r="V173" s="105">
        <f>'[1]План 2 квартала'!AZ168</f>
        <v>0</v>
      </c>
      <c r="W173" s="105">
        <f>'[1]План 2 квартала'!BA168</f>
        <v>0</v>
      </c>
      <c r="X173" s="105">
        <f>'[1]План 2 квартала'!BB168</f>
        <v>0</v>
      </c>
      <c r="Y173" s="113">
        <f>SUM(Z173:AB173)</f>
        <v>0</v>
      </c>
      <c r="Z173" s="105">
        <f>'[1]План 2 квартала'!BD168</f>
        <v>0</v>
      </c>
      <c r="AA173" s="105">
        <f>'[1]План 2 квартала'!BE168</f>
        <v>0</v>
      </c>
      <c r="AB173" s="105">
        <f>'[1]План 2 квартала'!BF168</f>
        <v>0</v>
      </c>
      <c r="AC173" s="105">
        <f>'[1]План 2 квартала'!BG168</f>
        <v>0</v>
      </c>
      <c r="AD173" s="113">
        <f>SUM(AE173:AG173)</f>
        <v>0</v>
      </c>
      <c r="AE173" s="105">
        <f>'[1]План 2 квартала'!BI168</f>
        <v>0</v>
      </c>
      <c r="AF173" s="105">
        <f>'[1]План 2 квартала'!BJ168</f>
        <v>0</v>
      </c>
      <c r="AG173" s="105">
        <f>'[1]План 2 квартала'!BK168</f>
        <v>0</v>
      </c>
      <c r="AH173" s="106">
        <f>'[1]План 3 квартала'!AW168</f>
        <v>0</v>
      </c>
      <c r="AI173" s="106">
        <f>'[1]План 3 квартала'!AX168</f>
        <v>0</v>
      </c>
      <c r="AJ173" s="106">
        <f>'[1]План 3 квартала'!AY168</f>
        <v>0</v>
      </c>
      <c r="AK173" s="106">
        <f>'[1]План 3 квартала'!AZ168</f>
        <v>0</v>
      </c>
      <c r="AL173" s="106">
        <f>'[1]План 3 квартала'!BA168</f>
        <v>0</v>
      </c>
      <c r="AM173" s="106">
        <f>'[1]План 3 квартала'!BB168</f>
        <v>0</v>
      </c>
      <c r="AN173" s="106">
        <f>'[1]План 3 квартала'!BC168</f>
        <v>0</v>
      </c>
      <c r="AO173" s="106">
        <f>'[1]План 3 квартала'!BD168</f>
        <v>0</v>
      </c>
      <c r="AP173" s="106">
        <f>'[1]План 3 квартала'!BE168</f>
        <v>0</v>
      </c>
      <c r="AQ173" s="106">
        <f>'[1]План 3 квартала'!BF168</f>
        <v>0</v>
      </c>
      <c r="AR173" s="106">
        <f>'[1]План 3 квартала'!BG168</f>
        <v>0</v>
      </c>
      <c r="AS173" s="106">
        <f>'[1]План 3 квартала'!BH168</f>
        <v>0</v>
      </c>
      <c r="AT173" s="106">
        <f>'[1]План 3 квартала'!BI168</f>
        <v>0</v>
      </c>
      <c r="AU173" s="106">
        <f>'[1]План 3 квартала'!BJ168</f>
        <v>0</v>
      </c>
      <c r="AV173" s="106">
        <f>'[1]План 3 квартала'!BK168</f>
        <v>0</v>
      </c>
      <c r="AW173" s="106">
        <f>'[1]План 4 квартала'!AW168</f>
        <v>0</v>
      </c>
      <c r="AX173" s="106">
        <f>'[1]План 4 квартала'!AX168</f>
        <v>0</v>
      </c>
      <c r="AY173" s="106">
        <f>'[1]План 4 квартала'!AY168</f>
        <v>0</v>
      </c>
      <c r="AZ173" s="106">
        <f>'[1]План 4 квартала'!AZ168</f>
        <v>0</v>
      </c>
      <c r="BA173" s="106">
        <f>'[1]План 4 квартала'!BA168</f>
        <v>0</v>
      </c>
      <c r="BB173" s="106">
        <f>'[1]План 4 квартала'!BB168</f>
        <v>0</v>
      </c>
      <c r="BC173" s="106">
        <f>'[1]План 4 квартала'!BC168</f>
        <v>0</v>
      </c>
      <c r="BD173" s="106">
        <f>'[1]План 4 квартала'!BD168</f>
        <v>0</v>
      </c>
      <c r="BE173" s="106">
        <f>'[1]План 4 квартала'!BE168</f>
        <v>0</v>
      </c>
      <c r="BF173" s="106">
        <f>'[1]План 4 квартала'!BF168</f>
        <v>0</v>
      </c>
      <c r="BG173" s="106">
        <f>'[1]План 4 квартала'!BG168</f>
        <v>0</v>
      </c>
      <c r="BH173" s="106">
        <f>'[1]План 4 квартала'!BH168</f>
        <v>0</v>
      </c>
      <c r="BI173" s="106">
        <f>'[1]План 4 квартала'!BI168</f>
        <v>0</v>
      </c>
      <c r="BJ173" s="106">
        <f>'[1]План 4 квартала'!BJ168</f>
        <v>0</v>
      </c>
      <c r="BK173" s="106">
        <f>'[1]План 4 квартала'!BK168</f>
        <v>0</v>
      </c>
      <c r="BL173" s="114"/>
      <c r="BM173" s="115">
        <f>SUM(BN173:BP173)</f>
        <v>0</v>
      </c>
      <c r="BN173" s="116">
        <f>F173+U173+AJ173+AY173</f>
        <v>0</v>
      </c>
      <c r="BO173" s="116">
        <f>G173+V173+AK173+AZ173</f>
        <v>0</v>
      </c>
      <c r="BP173" s="117">
        <f>H173+W173+AL173+BA173</f>
        <v>0</v>
      </c>
      <c r="BQ173" s="114"/>
      <c r="BR173" s="115">
        <f>SUM(BS173:BT173)</f>
        <v>0</v>
      </c>
      <c r="BS173" s="116">
        <f>K173+Z173+AO173+BD173</f>
        <v>0</v>
      </c>
      <c r="BT173" s="116">
        <f>L173+AA173+AP173+BE173</f>
        <v>0</v>
      </c>
      <c r="BU173" s="117">
        <f>M173+AB173+AQ173+BF173</f>
        <v>0</v>
      </c>
      <c r="BV173" s="114"/>
      <c r="BW173" s="115">
        <f>SUM(BX173:BZ173)</f>
        <v>0</v>
      </c>
      <c r="BX173" s="116">
        <f>BN173+BS173</f>
        <v>0</v>
      </c>
      <c r="BY173" s="117">
        <f>BO173+BT173</f>
        <v>0</v>
      </c>
      <c r="BZ173" s="118">
        <f>BP173</f>
        <v>0</v>
      </c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s="4" customFormat="1" ht="22.5">
      <c r="A174" s="99"/>
      <c r="B174" s="100" t="s">
        <v>130</v>
      </c>
      <c r="C174" s="135" t="s">
        <v>103</v>
      </c>
      <c r="D174" s="102">
        <f>'[1]1 кв СВОД'!AW169</f>
        <v>0</v>
      </c>
      <c r="E174" s="102"/>
      <c r="F174" s="102">
        <f>'[1]1 кв СВОД'!AY169</f>
        <v>0</v>
      </c>
      <c r="G174" s="102">
        <f>'[1]1 кв СВОД'!AZ169</f>
        <v>0</v>
      </c>
      <c r="H174" s="102">
        <f>'[1]1 кв СВОД'!BA169</f>
        <v>0</v>
      </c>
      <c r="I174" s="102">
        <f>'[1]1 кв СВОД'!BB169</f>
        <v>0</v>
      </c>
      <c r="J174" s="102"/>
      <c r="K174" s="102">
        <f>'[1]1 кв СВОД'!BD169</f>
        <v>0</v>
      </c>
      <c r="L174" s="102">
        <f>'[1]1 кв СВОД'!BE169</f>
        <v>0</v>
      </c>
      <c r="M174" s="102">
        <f>'[1]1 кв СВОД'!BF169</f>
        <v>0</v>
      </c>
      <c r="N174" s="102">
        <f>'[1]1 кв СВОД'!BG169</f>
        <v>0</v>
      </c>
      <c r="O174" s="102"/>
      <c r="P174" s="102">
        <f>'[1]1 кв СВОД'!BI169</f>
        <v>0</v>
      </c>
      <c r="Q174" s="102">
        <f>'[1]1 кв СВОД'!BJ169</f>
        <v>0</v>
      </c>
      <c r="R174" s="102">
        <f>'[1]1 кв СВОД'!BK169</f>
        <v>0</v>
      </c>
      <c r="S174" s="103">
        <f>'[1]План 2 квартала'!AW169</f>
        <v>0</v>
      </c>
      <c r="T174" s="104"/>
      <c r="U174" s="105">
        <f>'[1]План 2 квартала'!AY169</f>
        <v>0</v>
      </c>
      <c r="V174" s="105">
        <f>'[1]План 2 квартала'!AZ169</f>
        <v>0</v>
      </c>
      <c r="W174" s="105">
        <f>'[1]План 2 квартала'!BA169</f>
        <v>0</v>
      </c>
      <c r="X174" s="103">
        <f>'[1]План 2 квартала'!BB169</f>
        <v>0</v>
      </c>
      <c r="Y174" s="104"/>
      <c r="Z174" s="105">
        <f>'[1]План 2 квартала'!BD169</f>
        <v>0</v>
      </c>
      <c r="AA174" s="105">
        <f>'[1]План 2 квартала'!BE169</f>
        <v>0</v>
      </c>
      <c r="AB174" s="105">
        <f>'[1]План 2 квартала'!BF169</f>
        <v>0</v>
      </c>
      <c r="AC174" s="103">
        <f>'[1]План 2 квартала'!BG169</f>
        <v>0</v>
      </c>
      <c r="AD174" s="104"/>
      <c r="AE174" s="105">
        <f>'[1]План 2 квартала'!BI169</f>
        <v>0</v>
      </c>
      <c r="AF174" s="105">
        <f>'[1]План 2 квартала'!BJ169</f>
        <v>0</v>
      </c>
      <c r="AG174" s="105">
        <f>'[1]План 2 квартала'!BK169</f>
        <v>0</v>
      </c>
      <c r="AH174" s="106">
        <f>'[1]План 3 квартала'!AW169</f>
        <v>0</v>
      </c>
      <c r="AI174" s="106">
        <f>'[1]План 3 квартала'!AX169</f>
        <v>0</v>
      </c>
      <c r="AJ174" s="106">
        <f>'[1]План 3 квартала'!AY169</f>
        <v>0</v>
      </c>
      <c r="AK174" s="106">
        <f>'[1]План 3 квартала'!AZ169</f>
        <v>0</v>
      </c>
      <c r="AL174" s="106">
        <f>'[1]План 3 квартала'!BA169</f>
        <v>0</v>
      </c>
      <c r="AM174" s="106">
        <f>'[1]План 3 квартала'!BB169</f>
        <v>0</v>
      </c>
      <c r="AN174" s="106">
        <f>'[1]План 3 квартала'!BC169</f>
        <v>0</v>
      </c>
      <c r="AO174" s="106">
        <f>'[1]План 3 квартала'!BD169</f>
        <v>0</v>
      </c>
      <c r="AP174" s="106">
        <f>'[1]План 3 квартала'!BE169</f>
        <v>0</v>
      </c>
      <c r="AQ174" s="106">
        <f>'[1]План 3 квартала'!BF169</f>
        <v>0</v>
      </c>
      <c r="AR174" s="106">
        <f>'[1]План 3 квартала'!BG169</f>
        <v>0</v>
      </c>
      <c r="AS174" s="106">
        <f>'[1]План 3 квартала'!BH169</f>
        <v>0</v>
      </c>
      <c r="AT174" s="106">
        <f>'[1]План 3 квартала'!BI169</f>
        <v>0</v>
      </c>
      <c r="AU174" s="106">
        <f>'[1]План 3 квартала'!BJ169</f>
        <v>0</v>
      </c>
      <c r="AV174" s="106">
        <f>'[1]План 3 квартала'!BK169</f>
        <v>0</v>
      </c>
      <c r="AW174" s="106">
        <f>'[1]План 4 квартала'!AW169:AX169</f>
        <v>0</v>
      </c>
      <c r="AX174" s="106">
        <f>'[1]План 4 квартала'!AX169:AY169</f>
        <v>0</v>
      </c>
      <c r="AY174" s="106">
        <f>'[1]План 4 квартала'!AY169</f>
        <v>0</v>
      </c>
      <c r="AZ174" s="106">
        <f>'[1]План 4 квартала'!AZ169</f>
        <v>0</v>
      </c>
      <c r="BA174" s="106">
        <f>'[1]План 4 квартала'!BA169</f>
        <v>0</v>
      </c>
      <c r="BB174" s="106">
        <f>'[1]План 4 квартала'!BB169:BC169</f>
        <v>0</v>
      </c>
      <c r="BC174" s="106">
        <f>'[1]План 4 квартала'!BC169:BD169</f>
        <v>0</v>
      </c>
      <c r="BD174" s="106">
        <f>'[1]План 4 квартала'!BD169</f>
        <v>0</v>
      </c>
      <c r="BE174" s="106">
        <f>'[1]План 4 квартала'!BE169</f>
        <v>0</v>
      </c>
      <c r="BF174" s="106">
        <f>'[1]План 4 квартала'!BF169</f>
        <v>0</v>
      </c>
      <c r="BG174" s="106">
        <f>'[1]План 4 квартала'!BG169:BH169</f>
        <v>0</v>
      </c>
      <c r="BH174" s="106">
        <f>'[1]План 4 квартала'!BH169:BI169</f>
        <v>0</v>
      </c>
      <c r="BI174" s="106">
        <f>'[1]План 4 квартала'!BI169</f>
        <v>0</v>
      </c>
      <c r="BJ174" s="106">
        <f>'[1]План 4 квартала'!BJ169</f>
        <v>0</v>
      </c>
      <c r="BK174" s="106">
        <f>'[1]План 4 квартала'!BK169</f>
        <v>0</v>
      </c>
      <c r="BL174" s="107">
        <f>D174+S174+AH174+AW174</f>
        <v>0</v>
      </c>
      <c r="BM174" s="185">
        <f>E174+T174+AI174+AX174</f>
        <v>0</v>
      </c>
      <c r="BN174" s="109"/>
      <c r="BO174" s="109"/>
      <c r="BP174" s="110"/>
      <c r="BQ174" s="107">
        <f>I174+X174+AM174+BB174</f>
        <v>0</v>
      </c>
      <c r="BR174" s="185">
        <f>J174+Y174+AN174+BC174</f>
        <v>0</v>
      </c>
      <c r="BS174" s="109"/>
      <c r="BT174" s="109"/>
      <c r="BU174" s="110"/>
      <c r="BV174" s="107">
        <f>BL174+BQ174</f>
        <v>0</v>
      </c>
      <c r="BW174" s="108"/>
      <c r="BX174" s="109"/>
      <c r="BY174" s="110"/>
      <c r="BZ174" s="111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s="4" customFormat="1" ht="15">
      <c r="A175" s="99"/>
      <c r="B175" s="112"/>
      <c r="C175" s="135" t="s">
        <v>94</v>
      </c>
      <c r="D175" s="102">
        <f>'[1]1 кв СВОД'!AW170</f>
        <v>0</v>
      </c>
      <c r="E175" s="102">
        <f>'[1]1 кв СВОД'!AX170</f>
        <v>0</v>
      </c>
      <c r="F175" s="102">
        <f>'[1]1 кв СВОД'!AY170</f>
        <v>0</v>
      </c>
      <c r="G175" s="102">
        <f>'[1]1 кв СВОД'!AZ170</f>
        <v>0</v>
      </c>
      <c r="H175" s="102">
        <f>'[1]1 кв СВОД'!BA170</f>
        <v>0</v>
      </c>
      <c r="I175" s="102">
        <f>'[1]1 кв СВОД'!BB170</f>
        <v>0</v>
      </c>
      <c r="J175" s="102">
        <f>'[1]1 кв СВОД'!BC170</f>
        <v>0</v>
      </c>
      <c r="K175" s="102">
        <f>'[1]1 кв СВОД'!BD170</f>
        <v>0</v>
      </c>
      <c r="L175" s="102">
        <f>'[1]1 кв СВОД'!BE170</f>
        <v>0</v>
      </c>
      <c r="M175" s="102">
        <f>'[1]1 кв СВОД'!BF170</f>
        <v>0</v>
      </c>
      <c r="N175" s="102">
        <f>'[1]1 кв СВОД'!BG170</f>
        <v>0</v>
      </c>
      <c r="O175" s="102">
        <f>'[1]1 кв СВОД'!BH170</f>
        <v>0</v>
      </c>
      <c r="P175" s="102">
        <f>'[1]1 кв СВОД'!BI170</f>
        <v>0</v>
      </c>
      <c r="Q175" s="102">
        <f>'[1]1 кв СВОД'!BJ170</f>
        <v>0</v>
      </c>
      <c r="R175" s="102">
        <f>'[1]1 кв СВОД'!BK170</f>
        <v>0</v>
      </c>
      <c r="S175" s="105">
        <f>'[1]План 2 квартала'!AW170</f>
        <v>0</v>
      </c>
      <c r="T175" s="113">
        <f>SUM(U175:W175)</f>
        <v>0</v>
      </c>
      <c r="U175" s="105">
        <f>'[1]План 2 квартала'!AY170</f>
        <v>0</v>
      </c>
      <c r="V175" s="105">
        <f>'[1]План 2 квартала'!AZ170</f>
        <v>0</v>
      </c>
      <c r="W175" s="105">
        <f>'[1]План 2 квартала'!BA170</f>
        <v>0</v>
      </c>
      <c r="X175" s="105">
        <f>'[1]План 2 квартала'!BB170</f>
        <v>0</v>
      </c>
      <c r="Y175" s="113">
        <f>SUM(Z175:AB175)</f>
        <v>0</v>
      </c>
      <c r="Z175" s="105">
        <f>'[1]План 2 квартала'!BD170</f>
        <v>0</v>
      </c>
      <c r="AA175" s="105">
        <f>'[1]План 2 квартала'!BE170</f>
        <v>0</v>
      </c>
      <c r="AB175" s="105">
        <f>'[1]План 2 квартала'!BF170</f>
        <v>0</v>
      </c>
      <c r="AC175" s="105">
        <f>'[1]План 2 квартала'!BG170</f>
        <v>0</v>
      </c>
      <c r="AD175" s="113">
        <f>SUM(AE175:AG175)</f>
        <v>0</v>
      </c>
      <c r="AE175" s="105">
        <f>'[1]План 2 квартала'!BI170</f>
        <v>0</v>
      </c>
      <c r="AF175" s="105">
        <f>'[1]План 2 квартала'!BJ170</f>
        <v>0</v>
      </c>
      <c r="AG175" s="105">
        <f>'[1]План 2 квартала'!BK170</f>
        <v>0</v>
      </c>
      <c r="AH175" s="106">
        <f>'[1]План 3 квартала'!AW170</f>
        <v>0</v>
      </c>
      <c r="AI175" s="106">
        <f>'[1]План 3 квартала'!AX170</f>
        <v>0</v>
      </c>
      <c r="AJ175" s="106">
        <f>'[1]План 3 квартала'!AY170</f>
        <v>0</v>
      </c>
      <c r="AK175" s="106">
        <f>'[1]План 3 квартала'!AZ170</f>
        <v>0</v>
      </c>
      <c r="AL175" s="106">
        <f>'[1]План 3 квартала'!BA170</f>
        <v>0</v>
      </c>
      <c r="AM175" s="106">
        <f>'[1]План 3 квартала'!BB170</f>
        <v>0</v>
      </c>
      <c r="AN175" s="106">
        <f>'[1]План 3 квартала'!BC170</f>
        <v>0</v>
      </c>
      <c r="AO175" s="106">
        <f>'[1]План 3 квартала'!BD170</f>
        <v>0</v>
      </c>
      <c r="AP175" s="106">
        <f>'[1]План 3 квартала'!BE170</f>
        <v>0</v>
      </c>
      <c r="AQ175" s="106">
        <f>'[1]План 3 квартала'!BF170</f>
        <v>0</v>
      </c>
      <c r="AR175" s="106">
        <f>'[1]План 3 квартала'!BG170</f>
        <v>0</v>
      </c>
      <c r="AS175" s="106">
        <f>'[1]План 3 квартала'!BH170</f>
        <v>0</v>
      </c>
      <c r="AT175" s="106">
        <f>'[1]План 3 квартала'!BI170</f>
        <v>0</v>
      </c>
      <c r="AU175" s="106">
        <f>'[1]План 3 квартала'!BJ170</f>
        <v>0</v>
      </c>
      <c r="AV175" s="106">
        <f>'[1]План 3 квартала'!BK170</f>
        <v>0</v>
      </c>
      <c r="AW175" s="106">
        <f>'[1]План 4 квартала'!AW170</f>
        <v>0</v>
      </c>
      <c r="AX175" s="106">
        <f>'[1]План 4 квартала'!AX170</f>
        <v>0</v>
      </c>
      <c r="AY175" s="106">
        <f>'[1]План 4 квартала'!AY170</f>
        <v>0</v>
      </c>
      <c r="AZ175" s="106">
        <f>'[1]План 4 квартала'!AZ170</f>
        <v>0</v>
      </c>
      <c r="BA175" s="106">
        <f>'[1]План 4 квартала'!BA170</f>
        <v>0</v>
      </c>
      <c r="BB175" s="106">
        <f>'[1]План 4 квартала'!BB170</f>
        <v>0</v>
      </c>
      <c r="BC175" s="106">
        <f>'[1]План 4 квартала'!BC170</f>
        <v>0</v>
      </c>
      <c r="BD175" s="106">
        <f>'[1]План 4 квартала'!BD170</f>
        <v>0</v>
      </c>
      <c r="BE175" s="106">
        <f>'[1]План 4 квартала'!BE170</f>
        <v>0</v>
      </c>
      <c r="BF175" s="106">
        <f>'[1]План 4 квартала'!BF170</f>
        <v>0</v>
      </c>
      <c r="BG175" s="106">
        <f>'[1]План 4 квартала'!BG170</f>
        <v>0</v>
      </c>
      <c r="BH175" s="106">
        <f>'[1]План 4 квартала'!BH170</f>
        <v>0</v>
      </c>
      <c r="BI175" s="106">
        <f>'[1]План 4 квартала'!BI170</f>
        <v>0</v>
      </c>
      <c r="BJ175" s="106">
        <f>'[1]План 4 квартала'!BJ170</f>
        <v>0</v>
      </c>
      <c r="BK175" s="106">
        <f>'[1]План 4 квартала'!BK170</f>
        <v>0</v>
      </c>
      <c r="BL175" s="114"/>
      <c r="BM175" s="115">
        <f>SUM(BN175:BP175)</f>
        <v>0</v>
      </c>
      <c r="BN175" s="116">
        <f>F175+U175+AJ175+AY175</f>
        <v>0</v>
      </c>
      <c r="BO175" s="116">
        <f>G175+V175+AK175+AZ175</f>
        <v>0</v>
      </c>
      <c r="BP175" s="117">
        <f>H175+W175+AL175+BA175</f>
        <v>0</v>
      </c>
      <c r="BQ175" s="114"/>
      <c r="BR175" s="115">
        <f>SUM(BS175:BT175)</f>
        <v>0</v>
      </c>
      <c r="BS175" s="116">
        <f>K175+Z175+AO175+BD175</f>
        <v>0</v>
      </c>
      <c r="BT175" s="116">
        <f>L175+AA175+AP175+BE175</f>
        <v>0</v>
      </c>
      <c r="BU175" s="117">
        <f>M175+AB175+AQ175+BF175</f>
        <v>0</v>
      </c>
      <c r="BV175" s="114"/>
      <c r="BW175" s="115">
        <f>SUM(BX175:BZ175)</f>
        <v>0</v>
      </c>
      <c r="BX175" s="116">
        <f>BN175+BS175</f>
        <v>0</v>
      </c>
      <c r="BY175" s="117">
        <f>BO175+BT175</f>
        <v>0</v>
      </c>
      <c r="BZ175" s="118">
        <f>BP175</f>
        <v>0</v>
      </c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s="4" customFormat="1" ht="15">
      <c r="A176" s="99"/>
      <c r="B176" s="100" t="s">
        <v>131</v>
      </c>
      <c r="C176" s="135" t="s">
        <v>103</v>
      </c>
      <c r="D176" s="102">
        <f>'[1]1 кв СВОД'!AW171</f>
        <v>0</v>
      </c>
      <c r="E176" s="102"/>
      <c r="F176" s="102">
        <f>'[1]1 кв СВОД'!AY171</f>
        <v>0</v>
      </c>
      <c r="G176" s="102">
        <f>'[1]1 кв СВОД'!AZ171</f>
        <v>0</v>
      </c>
      <c r="H176" s="102">
        <f>'[1]1 кв СВОД'!BA171</f>
        <v>0</v>
      </c>
      <c r="I176" s="102">
        <f>'[1]1 кв СВОД'!BB171</f>
        <v>0</v>
      </c>
      <c r="J176" s="102"/>
      <c r="K176" s="102">
        <f>'[1]1 кв СВОД'!BD171</f>
        <v>0</v>
      </c>
      <c r="L176" s="102">
        <f>'[1]1 кв СВОД'!BE171</f>
        <v>0</v>
      </c>
      <c r="M176" s="102">
        <f>'[1]1 кв СВОД'!BF171</f>
        <v>0</v>
      </c>
      <c r="N176" s="102">
        <f>'[1]1 кв СВОД'!BG171</f>
        <v>0</v>
      </c>
      <c r="O176" s="102"/>
      <c r="P176" s="102">
        <f>'[1]1 кв СВОД'!BI171</f>
        <v>0</v>
      </c>
      <c r="Q176" s="102">
        <f>'[1]1 кв СВОД'!BJ171</f>
        <v>0</v>
      </c>
      <c r="R176" s="102">
        <f>'[1]1 кв СВОД'!BK171</f>
        <v>0</v>
      </c>
      <c r="S176" s="103">
        <f>'[1]План 2 квартала'!AW171</f>
        <v>0</v>
      </c>
      <c r="T176" s="104"/>
      <c r="U176" s="105">
        <f>'[1]План 2 квартала'!AY171</f>
        <v>0</v>
      </c>
      <c r="V176" s="105">
        <f>'[1]План 2 квартала'!AZ171</f>
        <v>0</v>
      </c>
      <c r="W176" s="105">
        <f>'[1]План 2 квартала'!BA171</f>
        <v>0</v>
      </c>
      <c r="X176" s="103">
        <f>'[1]План 2 квартала'!BB171</f>
        <v>0</v>
      </c>
      <c r="Y176" s="104"/>
      <c r="Z176" s="105">
        <f>'[1]План 2 квартала'!BD171</f>
        <v>0</v>
      </c>
      <c r="AA176" s="105">
        <f>'[1]План 2 квартала'!BE171</f>
        <v>0</v>
      </c>
      <c r="AB176" s="105">
        <f>'[1]План 2 квартала'!BF171</f>
        <v>0</v>
      </c>
      <c r="AC176" s="103">
        <f>'[1]План 2 квартала'!BG171</f>
        <v>0</v>
      </c>
      <c r="AD176" s="104"/>
      <c r="AE176" s="105">
        <f>'[1]План 2 квартала'!BI171</f>
        <v>0</v>
      </c>
      <c r="AF176" s="105">
        <f>'[1]План 2 квартала'!BJ171</f>
        <v>0</v>
      </c>
      <c r="AG176" s="105">
        <f>'[1]План 2 квартала'!BK171</f>
        <v>0</v>
      </c>
      <c r="AH176" s="106">
        <f>'[1]План 3 квартала'!AW171</f>
        <v>0</v>
      </c>
      <c r="AI176" s="106">
        <f>'[1]План 3 квартала'!AX171</f>
        <v>0</v>
      </c>
      <c r="AJ176" s="106">
        <f>'[1]План 3 квартала'!AY171</f>
        <v>0</v>
      </c>
      <c r="AK176" s="106">
        <f>'[1]План 3 квартала'!AZ171</f>
        <v>0</v>
      </c>
      <c r="AL176" s="106">
        <f>'[1]План 3 квартала'!BA171</f>
        <v>0</v>
      </c>
      <c r="AM176" s="106">
        <f>'[1]План 3 квартала'!BB171</f>
        <v>0</v>
      </c>
      <c r="AN176" s="106">
        <f>'[1]План 3 квартала'!BC171</f>
        <v>0</v>
      </c>
      <c r="AO176" s="106">
        <f>'[1]План 3 квартала'!BD171</f>
        <v>0</v>
      </c>
      <c r="AP176" s="106">
        <f>'[1]План 3 квартала'!BE171</f>
        <v>0</v>
      </c>
      <c r="AQ176" s="106">
        <f>'[1]План 3 квартала'!BF171</f>
        <v>0</v>
      </c>
      <c r="AR176" s="106">
        <f>'[1]План 3 квартала'!BG171</f>
        <v>0</v>
      </c>
      <c r="AS176" s="106">
        <f>'[1]План 3 квартала'!BH171</f>
        <v>0</v>
      </c>
      <c r="AT176" s="106">
        <f>'[1]План 3 квартала'!BI171</f>
        <v>0</v>
      </c>
      <c r="AU176" s="106">
        <f>'[1]План 3 квартала'!BJ171</f>
        <v>0</v>
      </c>
      <c r="AV176" s="106">
        <f>'[1]План 3 квартала'!BK171</f>
        <v>0</v>
      </c>
      <c r="AW176" s="106">
        <f>'[1]План 4 квартала'!AW171:AX171</f>
        <v>0</v>
      </c>
      <c r="AX176" s="106">
        <f>'[1]План 4 квартала'!AX171:AY171</f>
        <v>0</v>
      </c>
      <c r="AY176" s="106">
        <f>'[1]План 4 квартала'!AY171</f>
        <v>0</v>
      </c>
      <c r="AZ176" s="106">
        <f>'[1]План 4 квартала'!AZ171</f>
        <v>0</v>
      </c>
      <c r="BA176" s="106">
        <f>'[1]План 4 квартала'!BA171</f>
        <v>0</v>
      </c>
      <c r="BB176" s="106">
        <f>'[1]План 4 квартала'!BB171:BC171</f>
        <v>0</v>
      </c>
      <c r="BC176" s="106">
        <f>'[1]План 4 квартала'!BC171:BD171</f>
        <v>0</v>
      </c>
      <c r="BD176" s="106">
        <f>'[1]План 4 квартала'!BD171</f>
        <v>0</v>
      </c>
      <c r="BE176" s="106">
        <f>'[1]План 4 квартала'!BE171</f>
        <v>0</v>
      </c>
      <c r="BF176" s="106">
        <f>'[1]План 4 квартала'!BF171</f>
        <v>0</v>
      </c>
      <c r="BG176" s="106">
        <f>'[1]План 4 квартала'!BG171:BH171</f>
        <v>0</v>
      </c>
      <c r="BH176" s="106">
        <f>'[1]План 4 квартала'!BH171:BI171</f>
        <v>0</v>
      </c>
      <c r="BI176" s="106">
        <f>'[1]План 4 квартала'!BI171</f>
        <v>0</v>
      </c>
      <c r="BJ176" s="106">
        <f>'[1]План 4 квартала'!BJ171</f>
        <v>0</v>
      </c>
      <c r="BK176" s="106">
        <f>'[1]План 4 квартала'!BK171</f>
        <v>0</v>
      </c>
      <c r="BL176" s="107">
        <f>D176+S176+AH176+AW176</f>
        <v>0</v>
      </c>
      <c r="BM176" s="185">
        <f>E176+T176+AI176+AX176</f>
        <v>0</v>
      </c>
      <c r="BN176" s="109"/>
      <c r="BO176" s="109"/>
      <c r="BP176" s="110"/>
      <c r="BQ176" s="107">
        <f>I176+X176+AM176+BB176</f>
        <v>0</v>
      </c>
      <c r="BR176" s="185">
        <f>J176+Y176+AN176+BC176</f>
        <v>0</v>
      </c>
      <c r="BS176" s="109"/>
      <c r="BT176" s="109"/>
      <c r="BU176" s="110"/>
      <c r="BV176" s="107">
        <f>BL176+BQ176</f>
        <v>0</v>
      </c>
      <c r="BW176" s="108"/>
      <c r="BX176" s="109"/>
      <c r="BY176" s="110"/>
      <c r="BZ176" s="111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92" s="4" customFormat="1" ht="15">
      <c r="A177" s="99"/>
      <c r="B177" s="112"/>
      <c r="C177" s="135" t="s">
        <v>94</v>
      </c>
      <c r="D177" s="102">
        <f>'[1]1 кв СВОД'!AW172</f>
        <v>0</v>
      </c>
      <c r="E177" s="102">
        <f>'[1]1 кв СВОД'!AX172</f>
        <v>0</v>
      </c>
      <c r="F177" s="102">
        <f>'[1]1 кв СВОД'!AY172</f>
        <v>0</v>
      </c>
      <c r="G177" s="102">
        <f>'[1]1 кв СВОД'!AZ172</f>
        <v>0</v>
      </c>
      <c r="H177" s="102">
        <f>'[1]1 кв СВОД'!BA172</f>
        <v>0</v>
      </c>
      <c r="I177" s="102">
        <f>'[1]1 кв СВОД'!BB172</f>
        <v>0</v>
      </c>
      <c r="J177" s="102">
        <f>'[1]1 кв СВОД'!BC172</f>
        <v>0</v>
      </c>
      <c r="K177" s="102">
        <f>'[1]1 кв СВОД'!BD172</f>
        <v>0</v>
      </c>
      <c r="L177" s="102">
        <f>'[1]1 кв СВОД'!BE172</f>
        <v>0</v>
      </c>
      <c r="M177" s="102">
        <f>'[1]1 кв СВОД'!BF172</f>
        <v>0</v>
      </c>
      <c r="N177" s="102">
        <f>'[1]1 кв СВОД'!BG172</f>
        <v>0</v>
      </c>
      <c r="O177" s="102">
        <f>'[1]1 кв СВОД'!BH172</f>
        <v>0</v>
      </c>
      <c r="P177" s="102">
        <f>'[1]1 кв СВОД'!BI172</f>
        <v>0</v>
      </c>
      <c r="Q177" s="102">
        <f>'[1]1 кв СВОД'!BJ172</f>
        <v>0</v>
      </c>
      <c r="R177" s="102">
        <f>'[1]1 кв СВОД'!BK172</f>
        <v>0</v>
      </c>
      <c r="S177" s="105">
        <f>'[1]План 2 квартала'!AW172</f>
        <v>0</v>
      </c>
      <c r="T177" s="113">
        <f>SUM(U177:W177)</f>
        <v>0</v>
      </c>
      <c r="U177" s="105">
        <f>'[1]План 2 квартала'!AY172</f>
        <v>0</v>
      </c>
      <c r="V177" s="105">
        <f>'[1]План 2 квартала'!AZ172</f>
        <v>0</v>
      </c>
      <c r="W177" s="105">
        <f>'[1]План 2 квартала'!BA172</f>
        <v>0</v>
      </c>
      <c r="X177" s="105">
        <f>'[1]План 2 квартала'!BB172</f>
        <v>0</v>
      </c>
      <c r="Y177" s="113">
        <f>SUM(Z177:AB177)</f>
        <v>0</v>
      </c>
      <c r="Z177" s="105">
        <f>'[1]План 2 квартала'!BD172</f>
        <v>0</v>
      </c>
      <c r="AA177" s="105">
        <f>'[1]План 2 квартала'!BE172</f>
        <v>0</v>
      </c>
      <c r="AB177" s="105">
        <f>'[1]План 2 квартала'!BF172</f>
        <v>0</v>
      </c>
      <c r="AC177" s="105">
        <f>'[1]План 2 квартала'!BG172</f>
        <v>0</v>
      </c>
      <c r="AD177" s="113">
        <f>SUM(AE177:AG177)</f>
        <v>0</v>
      </c>
      <c r="AE177" s="105">
        <f>'[1]План 2 квартала'!BI172</f>
        <v>0</v>
      </c>
      <c r="AF177" s="105">
        <f>'[1]План 2 квартала'!BJ172</f>
        <v>0</v>
      </c>
      <c r="AG177" s="105">
        <f>'[1]План 2 квартала'!BK172</f>
        <v>0</v>
      </c>
      <c r="AH177" s="106">
        <f>'[1]План 3 квартала'!AW172</f>
        <v>0</v>
      </c>
      <c r="AI177" s="106">
        <f>'[1]План 3 квартала'!AX172</f>
        <v>0</v>
      </c>
      <c r="AJ177" s="106">
        <f>'[1]План 3 квартала'!AY172</f>
        <v>0</v>
      </c>
      <c r="AK177" s="106">
        <f>'[1]План 3 квартала'!AZ172</f>
        <v>0</v>
      </c>
      <c r="AL177" s="106">
        <f>'[1]План 3 квартала'!BA172</f>
        <v>0</v>
      </c>
      <c r="AM177" s="106">
        <f>'[1]План 3 квартала'!BB172</f>
        <v>0</v>
      </c>
      <c r="AN177" s="106">
        <f>'[1]План 3 квартала'!BC172</f>
        <v>0</v>
      </c>
      <c r="AO177" s="106">
        <f>'[1]План 3 квартала'!BD172</f>
        <v>0</v>
      </c>
      <c r="AP177" s="106">
        <f>'[1]План 3 квартала'!BE172</f>
        <v>0</v>
      </c>
      <c r="AQ177" s="106">
        <f>'[1]План 3 квартала'!BF172</f>
        <v>0</v>
      </c>
      <c r="AR177" s="106">
        <f>'[1]План 3 квартала'!BG172</f>
        <v>0</v>
      </c>
      <c r="AS177" s="106">
        <f>'[1]План 3 квартала'!BH172</f>
        <v>0</v>
      </c>
      <c r="AT177" s="106">
        <f>'[1]План 3 квартала'!BI172</f>
        <v>0</v>
      </c>
      <c r="AU177" s="106">
        <f>'[1]План 3 квартала'!BJ172</f>
        <v>0</v>
      </c>
      <c r="AV177" s="106">
        <f>'[1]План 3 квартала'!BK172</f>
        <v>0</v>
      </c>
      <c r="AW177" s="106">
        <f>'[1]План 4 квартала'!AW172</f>
        <v>0</v>
      </c>
      <c r="AX177" s="106">
        <f>'[1]План 4 квартала'!AX172</f>
        <v>0</v>
      </c>
      <c r="AY177" s="106">
        <f>'[1]План 4 квартала'!AY172</f>
        <v>0</v>
      </c>
      <c r="AZ177" s="106">
        <f>'[1]План 4 квартала'!AZ172</f>
        <v>0</v>
      </c>
      <c r="BA177" s="106">
        <f>'[1]План 4 квартала'!BA172</f>
        <v>0</v>
      </c>
      <c r="BB177" s="106">
        <f>'[1]План 4 квартала'!BB172</f>
        <v>0</v>
      </c>
      <c r="BC177" s="106">
        <f>'[1]План 4 квартала'!BC172</f>
        <v>0</v>
      </c>
      <c r="BD177" s="106">
        <f>'[1]План 4 квартала'!BD172</f>
        <v>0</v>
      </c>
      <c r="BE177" s="106">
        <f>'[1]План 4 квартала'!BE172</f>
        <v>0</v>
      </c>
      <c r="BF177" s="106">
        <f>'[1]План 4 квартала'!BF172</f>
        <v>0</v>
      </c>
      <c r="BG177" s="106">
        <f>'[1]План 4 квартала'!BG172</f>
        <v>0</v>
      </c>
      <c r="BH177" s="106">
        <f>'[1]План 4 квартала'!BH172</f>
        <v>0</v>
      </c>
      <c r="BI177" s="106">
        <f>'[1]План 4 квартала'!BI172</f>
        <v>0</v>
      </c>
      <c r="BJ177" s="106">
        <f>'[1]План 4 квартала'!BJ172</f>
        <v>0</v>
      </c>
      <c r="BK177" s="106">
        <f>'[1]План 4 квартала'!BK172</f>
        <v>0</v>
      </c>
      <c r="BL177" s="114"/>
      <c r="BM177" s="115">
        <f>SUM(BN177:BP177)</f>
        <v>0</v>
      </c>
      <c r="BN177" s="116">
        <f aca="true" t="shared" si="32" ref="BN177:BP180">F177+U177+AJ177+AY177</f>
        <v>0</v>
      </c>
      <c r="BO177" s="116">
        <f t="shared" si="32"/>
        <v>0</v>
      </c>
      <c r="BP177" s="117">
        <f t="shared" si="32"/>
        <v>0</v>
      </c>
      <c r="BQ177" s="114"/>
      <c r="BR177" s="115">
        <f>SUM(BS177:BT177)</f>
        <v>0</v>
      </c>
      <c r="BS177" s="116">
        <f aca="true" t="shared" si="33" ref="BS177:BU180">K177+Z177+AO177+BD177</f>
        <v>0</v>
      </c>
      <c r="BT177" s="116">
        <f t="shared" si="33"/>
        <v>0</v>
      </c>
      <c r="BU177" s="117">
        <f t="shared" si="33"/>
        <v>0</v>
      </c>
      <c r="BV177" s="114"/>
      <c r="BW177" s="115">
        <f>SUM(BX177:BZ177)</f>
        <v>0</v>
      </c>
      <c r="BX177" s="116">
        <f aca="true" t="shared" si="34" ref="BX177:BY179">BN177+BS177</f>
        <v>0</v>
      </c>
      <c r="BY177" s="117">
        <f t="shared" si="34"/>
        <v>0</v>
      </c>
      <c r="BZ177" s="118">
        <f>BP177</f>
        <v>0</v>
      </c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</row>
    <row r="178" spans="1:92" s="4" customFormat="1" ht="33.75">
      <c r="A178" s="99"/>
      <c r="B178" s="186" t="s">
        <v>132</v>
      </c>
      <c r="C178" s="135" t="s">
        <v>94</v>
      </c>
      <c r="D178" s="102">
        <f>'[1]1 кв СВОД'!AW173</f>
        <v>0</v>
      </c>
      <c r="E178" s="102">
        <f>'[1]1 кв СВОД'!AX173</f>
        <v>0</v>
      </c>
      <c r="F178" s="102">
        <f>'[1]1 кв СВОД'!AY173</f>
        <v>0</v>
      </c>
      <c r="G178" s="102">
        <f>'[1]1 кв СВОД'!AZ173</f>
        <v>0</v>
      </c>
      <c r="H178" s="102">
        <f>'[1]1 кв СВОД'!BA173</f>
        <v>0</v>
      </c>
      <c r="I178" s="102">
        <f>'[1]1 кв СВОД'!BB173</f>
        <v>0</v>
      </c>
      <c r="J178" s="102">
        <f>'[1]1 кв СВОД'!BC173</f>
        <v>0</v>
      </c>
      <c r="K178" s="102">
        <f>'[1]1 кв СВОД'!BD173</f>
        <v>0</v>
      </c>
      <c r="L178" s="102">
        <f>'[1]1 кв СВОД'!BE173</f>
        <v>0</v>
      </c>
      <c r="M178" s="102">
        <f>'[1]1 кв СВОД'!BF173</f>
        <v>0</v>
      </c>
      <c r="N178" s="102">
        <f>'[1]1 кв СВОД'!BG173</f>
        <v>0</v>
      </c>
      <c r="O178" s="102">
        <f>'[1]1 кв СВОД'!BH173</f>
        <v>0</v>
      </c>
      <c r="P178" s="102">
        <f>'[1]1 кв СВОД'!BI173</f>
        <v>0</v>
      </c>
      <c r="Q178" s="102">
        <f>'[1]1 кв СВОД'!BJ173</f>
        <v>0</v>
      </c>
      <c r="R178" s="102">
        <f>'[1]1 кв СВОД'!BK173</f>
        <v>0</v>
      </c>
      <c r="S178" s="105">
        <f>'[1]План 2 квартала'!AW173</f>
        <v>0</v>
      </c>
      <c r="T178" s="113">
        <f>SUM(U178:W178)</f>
        <v>0</v>
      </c>
      <c r="U178" s="105">
        <f>'[1]План 2 квартала'!AY173</f>
        <v>0</v>
      </c>
      <c r="V178" s="105">
        <f>'[1]План 2 квартала'!AZ173</f>
        <v>0</v>
      </c>
      <c r="W178" s="105">
        <f>'[1]План 2 квартала'!BA173</f>
        <v>0</v>
      </c>
      <c r="X178" s="105">
        <f>'[1]План 2 квартала'!BB173</f>
        <v>0</v>
      </c>
      <c r="Y178" s="113">
        <f>SUM(Z178:AB178)</f>
        <v>876.69</v>
      </c>
      <c r="Z178" s="105">
        <f>'[1]План 2 квартала'!BD173</f>
        <v>272.71</v>
      </c>
      <c r="AA178" s="105">
        <f>'[1]План 2 квартала'!BE173</f>
        <v>603.98</v>
      </c>
      <c r="AB178" s="105">
        <f>'[1]План 2 квартала'!BF173</f>
        <v>0</v>
      </c>
      <c r="AC178" s="105">
        <f>'[1]План 2 квартала'!BG173</f>
        <v>0</v>
      </c>
      <c r="AD178" s="113">
        <f>SUM(AE178:AG178)</f>
        <v>876.69</v>
      </c>
      <c r="AE178" s="105">
        <f>'[1]План 2 квартала'!BI173</f>
        <v>272.71</v>
      </c>
      <c r="AF178" s="105">
        <f>'[1]План 2 квартала'!BJ173</f>
        <v>603.98</v>
      </c>
      <c r="AG178" s="105">
        <f>'[1]План 2 квартала'!BK173</f>
        <v>0</v>
      </c>
      <c r="AH178" s="106">
        <f>'[1]План 3 квартала'!AW173</f>
        <v>0</v>
      </c>
      <c r="AI178" s="106">
        <f>'[1]План 3 квартала'!AX173</f>
        <v>1432.28</v>
      </c>
      <c r="AJ178" s="106">
        <f>'[1]План 3 квартала'!AY173</f>
        <v>460.93</v>
      </c>
      <c r="AK178" s="106">
        <f>'[1]План 3 квартала'!AZ173</f>
        <v>971.3499999999999</v>
      </c>
      <c r="AL178" s="106">
        <f>'[1]План 3 квартала'!BA173</f>
        <v>0</v>
      </c>
      <c r="AM178" s="106">
        <f>'[1]План 3 квартала'!BB173</f>
        <v>0</v>
      </c>
      <c r="AN178" s="106">
        <f>'[1]План 3 квартала'!BC173</f>
        <v>0</v>
      </c>
      <c r="AO178" s="106">
        <f>'[1]План 3 квартала'!BD173</f>
        <v>0</v>
      </c>
      <c r="AP178" s="106">
        <f>'[1]План 3 квартала'!BE173</f>
        <v>0</v>
      </c>
      <c r="AQ178" s="106">
        <f>'[1]План 3 квартала'!BF173</f>
        <v>0</v>
      </c>
      <c r="AR178" s="106">
        <f>'[1]План 3 квартала'!BG173</f>
        <v>0</v>
      </c>
      <c r="AS178" s="106">
        <f>'[1]План 3 квартала'!BH173</f>
        <v>1432.28</v>
      </c>
      <c r="AT178" s="106">
        <f>'[1]План 3 квартала'!BI173</f>
        <v>460.93</v>
      </c>
      <c r="AU178" s="106">
        <f>'[1]План 3 квартала'!BJ173</f>
        <v>971.3499999999999</v>
      </c>
      <c r="AV178" s="106">
        <f>'[1]План 3 квартала'!BK173</f>
        <v>0</v>
      </c>
      <c r="AW178" s="106">
        <f>'[1]План 4 квартала'!AW173</f>
        <v>0</v>
      </c>
      <c r="AX178" s="106">
        <f>'[1]План 4 квартала'!AX173</f>
        <v>0</v>
      </c>
      <c r="AY178" s="106">
        <f>'[1]План 4 квартала'!AY173</f>
        <v>0</v>
      </c>
      <c r="AZ178" s="106">
        <f>'[1]План 4 квартала'!AZ173</f>
        <v>0</v>
      </c>
      <c r="BA178" s="106">
        <f>'[1]План 4 квартала'!BA173</f>
        <v>0</v>
      </c>
      <c r="BB178" s="106">
        <f>'[1]План 4 квартала'!BB173</f>
        <v>0</v>
      </c>
      <c r="BC178" s="106">
        <f>'[1]План 4 квартала'!BC173</f>
        <v>0</v>
      </c>
      <c r="BD178" s="106">
        <f>'[1]План 4 квартала'!BD173</f>
        <v>0</v>
      </c>
      <c r="BE178" s="106">
        <f>'[1]План 4 квартала'!BE173</f>
        <v>0</v>
      </c>
      <c r="BF178" s="106">
        <f>'[1]План 4 квартала'!BF173</f>
        <v>0</v>
      </c>
      <c r="BG178" s="106">
        <f>'[1]План 4 квартала'!BG173</f>
        <v>0</v>
      </c>
      <c r="BH178" s="106">
        <f>'[1]План 4 квартала'!BH173</f>
        <v>0</v>
      </c>
      <c r="BI178" s="106">
        <f>'[1]План 4 квартала'!BI173</f>
        <v>0</v>
      </c>
      <c r="BJ178" s="106">
        <f>'[1]План 4 квартала'!BJ173</f>
        <v>0</v>
      </c>
      <c r="BK178" s="106">
        <f>'[1]План 4 квартала'!BK173</f>
        <v>0</v>
      </c>
      <c r="BL178" s="114"/>
      <c r="BM178" s="115">
        <f>SUM(BN178:BP178)</f>
        <v>1432.28</v>
      </c>
      <c r="BN178" s="116">
        <f t="shared" si="32"/>
        <v>460.93</v>
      </c>
      <c r="BO178" s="116">
        <f t="shared" si="32"/>
        <v>971.3499999999999</v>
      </c>
      <c r="BP178" s="117">
        <f t="shared" si="32"/>
        <v>0</v>
      </c>
      <c r="BQ178" s="114"/>
      <c r="BR178" s="115">
        <f>SUM(BS178:BT178)</f>
        <v>876.69</v>
      </c>
      <c r="BS178" s="116">
        <f t="shared" si="33"/>
        <v>272.71</v>
      </c>
      <c r="BT178" s="116">
        <f t="shared" si="33"/>
        <v>603.98</v>
      </c>
      <c r="BU178" s="117">
        <f t="shared" si="33"/>
        <v>0</v>
      </c>
      <c r="BV178" s="114"/>
      <c r="BW178" s="115">
        <f>SUM(BX178:BZ178)</f>
        <v>2308.97</v>
      </c>
      <c r="BX178" s="116">
        <f t="shared" si="34"/>
        <v>733.64</v>
      </c>
      <c r="BY178" s="117">
        <f t="shared" si="34"/>
        <v>1575.33</v>
      </c>
      <c r="BZ178" s="118">
        <f>BP178</f>
        <v>0</v>
      </c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</row>
    <row r="179" spans="1:92" s="4" customFormat="1" ht="23.25" thickBot="1">
      <c r="A179" s="187"/>
      <c r="B179" s="153" t="s">
        <v>133</v>
      </c>
      <c r="C179" s="136" t="s">
        <v>94</v>
      </c>
      <c r="D179" s="102">
        <f>'[1]1 кв СВОД'!AW174</f>
        <v>0</v>
      </c>
      <c r="E179" s="102">
        <f>'[1]1 кв СВОД'!AX174</f>
        <v>0</v>
      </c>
      <c r="F179" s="102">
        <f>'[1]1 кв СВОД'!AY174</f>
        <v>0</v>
      </c>
      <c r="G179" s="102">
        <f>'[1]1 кв СВОД'!AZ174</f>
        <v>0</v>
      </c>
      <c r="H179" s="102">
        <f>'[1]1 кв СВОД'!BA174</f>
        <v>0</v>
      </c>
      <c r="I179" s="102">
        <f>'[1]1 кв СВОД'!BB174</f>
        <v>0</v>
      </c>
      <c r="J179" s="102">
        <f>'[1]1 кв СВОД'!BC174</f>
        <v>0</v>
      </c>
      <c r="K179" s="102">
        <f>'[1]1 кв СВОД'!BD174</f>
        <v>0</v>
      </c>
      <c r="L179" s="102">
        <f>'[1]1 кв СВОД'!BE174</f>
        <v>0</v>
      </c>
      <c r="M179" s="102">
        <f>'[1]1 кв СВОД'!BF174</f>
        <v>0</v>
      </c>
      <c r="N179" s="102">
        <f>'[1]1 кв СВОД'!BG174</f>
        <v>0</v>
      </c>
      <c r="O179" s="102">
        <f>'[1]1 кв СВОД'!BH174</f>
        <v>0</v>
      </c>
      <c r="P179" s="102">
        <f>'[1]1 кв СВОД'!BI174</f>
        <v>0</v>
      </c>
      <c r="Q179" s="102">
        <f>'[1]1 кв СВОД'!BJ174</f>
        <v>0</v>
      </c>
      <c r="R179" s="102">
        <f>'[1]1 кв СВОД'!BK174</f>
        <v>0</v>
      </c>
      <c r="S179" s="105">
        <f>'[1]План 2 квартала'!AW174</f>
        <v>0</v>
      </c>
      <c r="T179" s="113">
        <f>SUM(U179:W179)</f>
        <v>0</v>
      </c>
      <c r="U179" s="105">
        <f>'[1]План 2 квартала'!AY174</f>
        <v>0</v>
      </c>
      <c r="V179" s="105">
        <f>'[1]План 2 квартала'!AZ174</f>
        <v>0</v>
      </c>
      <c r="W179" s="105">
        <f>'[1]План 2 квартала'!BA174</f>
        <v>0</v>
      </c>
      <c r="X179" s="105">
        <f>'[1]План 2 квартала'!BB174</f>
        <v>0</v>
      </c>
      <c r="Y179" s="113">
        <f>SUM(Z179:AB179)</f>
        <v>43.16</v>
      </c>
      <c r="Z179" s="105">
        <f>'[1]План 2 квартала'!BD174</f>
        <v>14.3</v>
      </c>
      <c r="AA179" s="105">
        <f>'[1]План 2 квартала'!BE174</f>
        <v>28.86</v>
      </c>
      <c r="AB179" s="105">
        <f>'[1]План 2 квартала'!BF174</f>
        <v>0</v>
      </c>
      <c r="AC179" s="105">
        <f>'[1]План 2 квартала'!BG174</f>
        <v>0</v>
      </c>
      <c r="AD179" s="113">
        <f>SUM(AE179:AG179)</f>
        <v>43.16</v>
      </c>
      <c r="AE179" s="105">
        <f>'[1]План 2 квартала'!BI174</f>
        <v>14.3</v>
      </c>
      <c r="AF179" s="105">
        <f>'[1]План 2 квартала'!BJ174</f>
        <v>28.86</v>
      </c>
      <c r="AG179" s="105">
        <f>'[1]План 2 квартала'!BK174</f>
        <v>0</v>
      </c>
      <c r="AH179" s="106">
        <f>'[1]План 3 квартала'!AW174</f>
        <v>0</v>
      </c>
      <c r="AI179" s="106">
        <f>'[1]План 3 квартала'!AX174</f>
        <v>0</v>
      </c>
      <c r="AJ179" s="106">
        <f>'[1]План 3 квартала'!AY174</f>
        <v>0</v>
      </c>
      <c r="AK179" s="106">
        <f>'[1]План 3 квартала'!AZ174</f>
        <v>0</v>
      </c>
      <c r="AL179" s="106">
        <f>'[1]План 3 квартала'!BA174</f>
        <v>0</v>
      </c>
      <c r="AM179" s="106">
        <f>'[1]План 3 квартала'!BB174</f>
        <v>0</v>
      </c>
      <c r="AN179" s="106">
        <f>'[1]План 3 квартала'!BC174</f>
        <v>0</v>
      </c>
      <c r="AO179" s="106">
        <f>'[1]План 3 квартала'!BD174</f>
        <v>0</v>
      </c>
      <c r="AP179" s="106">
        <f>'[1]План 3 квартала'!BE174</f>
        <v>0</v>
      </c>
      <c r="AQ179" s="106">
        <f>'[1]План 3 квартала'!BF174</f>
        <v>0</v>
      </c>
      <c r="AR179" s="106">
        <f>'[1]План 3 квартала'!BG174</f>
        <v>0</v>
      </c>
      <c r="AS179" s="106">
        <f>'[1]План 3 квартала'!BH174</f>
        <v>0</v>
      </c>
      <c r="AT179" s="106">
        <f>'[1]План 3 квартала'!BI174</f>
        <v>0</v>
      </c>
      <c r="AU179" s="106">
        <f>'[1]План 3 квартала'!BJ174</f>
        <v>0</v>
      </c>
      <c r="AV179" s="106">
        <f>'[1]План 3 квартала'!BK174</f>
        <v>0</v>
      </c>
      <c r="AW179" s="106">
        <f>'[1]План 4 квартала'!AW174</f>
        <v>0</v>
      </c>
      <c r="AX179" s="106">
        <f>'[1]План 4 квартала'!AX174</f>
        <v>0</v>
      </c>
      <c r="AY179" s="106">
        <f>'[1]План 4 квартала'!AY174</f>
        <v>0</v>
      </c>
      <c r="AZ179" s="106">
        <f>'[1]План 4 квартала'!AZ174</f>
        <v>0</v>
      </c>
      <c r="BA179" s="106">
        <f>'[1]План 4 квартала'!BA174</f>
        <v>0</v>
      </c>
      <c r="BB179" s="106">
        <f>'[1]План 4 квартала'!BB174</f>
        <v>0</v>
      </c>
      <c r="BC179" s="106">
        <f>'[1]План 4 квартала'!BC174</f>
        <v>0</v>
      </c>
      <c r="BD179" s="106">
        <f>'[1]План 4 квартала'!BD174</f>
        <v>0</v>
      </c>
      <c r="BE179" s="106">
        <f>'[1]План 4 квартала'!BE174</f>
        <v>0</v>
      </c>
      <c r="BF179" s="106">
        <f>'[1]План 4 квартала'!BF174</f>
        <v>0</v>
      </c>
      <c r="BG179" s="106">
        <f>'[1]План 4 квартала'!BG174</f>
        <v>0</v>
      </c>
      <c r="BH179" s="106">
        <f>'[1]План 4 квартала'!BH174</f>
        <v>0</v>
      </c>
      <c r="BI179" s="106">
        <f>'[1]План 4 квартала'!BI174</f>
        <v>0</v>
      </c>
      <c r="BJ179" s="106">
        <f>'[1]План 4 квартала'!BJ174</f>
        <v>0</v>
      </c>
      <c r="BK179" s="106">
        <f>'[1]План 4 квартала'!BK174</f>
        <v>0</v>
      </c>
      <c r="BL179" s="123"/>
      <c r="BM179" s="124">
        <f>SUM(BN179:BP179)</f>
        <v>0</v>
      </c>
      <c r="BN179" s="125">
        <f t="shared" si="32"/>
        <v>0</v>
      </c>
      <c r="BO179" s="125">
        <f t="shared" si="32"/>
        <v>0</v>
      </c>
      <c r="BP179" s="126">
        <f t="shared" si="32"/>
        <v>0</v>
      </c>
      <c r="BQ179" s="123"/>
      <c r="BR179" s="124">
        <f>SUM(BS179:BT179)</f>
        <v>43.16</v>
      </c>
      <c r="BS179" s="125">
        <f t="shared" si="33"/>
        <v>14.3</v>
      </c>
      <c r="BT179" s="125">
        <f t="shared" si="33"/>
        <v>28.86</v>
      </c>
      <c r="BU179" s="126">
        <f t="shared" si="33"/>
        <v>0</v>
      </c>
      <c r="BV179" s="123"/>
      <c r="BW179" s="124">
        <f>SUM(BX179:BZ179)</f>
        <v>43.16</v>
      </c>
      <c r="BX179" s="125">
        <f t="shared" si="34"/>
        <v>14.3</v>
      </c>
      <c r="BY179" s="126">
        <f t="shared" si="34"/>
        <v>28.86</v>
      </c>
      <c r="BZ179" s="127">
        <f>BP179</f>
        <v>0</v>
      </c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</row>
    <row r="180" spans="1:92" s="4" customFormat="1" ht="21.75" thickBot="1">
      <c r="A180" s="149"/>
      <c r="B180" s="140" t="s">
        <v>99</v>
      </c>
      <c r="C180" s="141" t="s">
        <v>94</v>
      </c>
      <c r="D180" s="97">
        <f>'[1]1 кв СВОД'!AW175</f>
        <v>0</v>
      </c>
      <c r="E180" s="97">
        <f>'[1]1 кв СВОД'!AX175</f>
        <v>0</v>
      </c>
      <c r="F180" s="97">
        <f>'[1]1 кв СВОД'!AY175</f>
        <v>0</v>
      </c>
      <c r="G180" s="97">
        <f>'[1]1 кв СВОД'!AZ175</f>
        <v>0</v>
      </c>
      <c r="H180" s="97">
        <f>'[1]1 кв СВОД'!BA175</f>
        <v>0</v>
      </c>
      <c r="I180" s="97">
        <f>'[1]1 кв СВОД'!BB175</f>
        <v>0</v>
      </c>
      <c r="J180" s="97">
        <f>'[1]1 кв СВОД'!BC175</f>
        <v>0</v>
      </c>
      <c r="K180" s="97">
        <f>'[1]1 кв СВОД'!BD175</f>
        <v>0</v>
      </c>
      <c r="L180" s="97">
        <f>'[1]1 кв СВОД'!BE175</f>
        <v>0</v>
      </c>
      <c r="M180" s="97">
        <f>'[1]1 кв СВОД'!BF175</f>
        <v>0</v>
      </c>
      <c r="N180" s="97">
        <f>'[1]1 кв СВОД'!BG175</f>
        <v>0</v>
      </c>
      <c r="O180" s="97">
        <f>'[1]1 кв СВОД'!BH175</f>
        <v>0</v>
      </c>
      <c r="P180" s="97">
        <f>'[1]1 кв СВОД'!BI175</f>
        <v>0</v>
      </c>
      <c r="Q180" s="97">
        <f>'[1]1 кв СВОД'!BJ175</f>
        <v>0</v>
      </c>
      <c r="R180" s="97">
        <f>'[1]1 кв СВОД'!BK175</f>
        <v>0</v>
      </c>
      <c r="S180" s="97">
        <f>'[1]План 2 квартала'!AW175</f>
        <v>0</v>
      </c>
      <c r="T180" s="97">
        <f>'[1]План 2 квартала'!AX175</f>
        <v>0</v>
      </c>
      <c r="U180" s="97">
        <f>'[1]План 2 квартала'!AY175</f>
        <v>0</v>
      </c>
      <c r="V180" s="97">
        <f>'[1]План 2 квартала'!AZ175</f>
        <v>0</v>
      </c>
      <c r="W180" s="97">
        <f>'[1]План 2 квартала'!BA175</f>
        <v>0</v>
      </c>
      <c r="X180" s="97">
        <f>'[1]План 2 квартала'!BB175</f>
        <v>0</v>
      </c>
      <c r="Y180" s="97">
        <f>'[1]План 2 квартала'!BC175</f>
        <v>0</v>
      </c>
      <c r="Z180" s="97">
        <f>'[1]План 2 квартала'!BD175</f>
        <v>0</v>
      </c>
      <c r="AA180" s="97">
        <f>'[1]План 2 квартала'!BE175</f>
        <v>0</v>
      </c>
      <c r="AB180" s="97">
        <f>'[1]План 2 квартала'!BF175</f>
        <v>0</v>
      </c>
      <c r="AC180" s="97">
        <f>'[1]План 2 квартала'!BG175</f>
        <v>0</v>
      </c>
      <c r="AD180" s="97">
        <f>'[1]План 2 квартала'!BH175</f>
        <v>0</v>
      </c>
      <c r="AE180" s="97">
        <f>'[1]План 2 квартала'!BI175</f>
        <v>0</v>
      </c>
      <c r="AF180" s="97">
        <f>'[1]План 2 квартала'!BJ175</f>
        <v>0</v>
      </c>
      <c r="AG180" s="97">
        <f>'[1]План 2 квартала'!BK175</f>
        <v>0</v>
      </c>
      <c r="AH180" s="97">
        <f>'[1]План 3 квартала'!AW175</f>
        <v>0</v>
      </c>
      <c r="AI180" s="97">
        <f>'[1]План 3 квартала'!AX175</f>
        <v>0</v>
      </c>
      <c r="AJ180" s="97">
        <f>'[1]План 3 квартала'!AY175</f>
        <v>0</v>
      </c>
      <c r="AK180" s="97">
        <f>'[1]План 3 квартала'!AZ175</f>
        <v>0</v>
      </c>
      <c r="AL180" s="97">
        <f>'[1]План 3 квартала'!BA175</f>
        <v>0</v>
      </c>
      <c r="AM180" s="97">
        <f>'[1]План 3 квартала'!BB175</f>
        <v>0</v>
      </c>
      <c r="AN180" s="97">
        <f>'[1]План 3 квартала'!BC175</f>
        <v>0</v>
      </c>
      <c r="AO180" s="97">
        <f>'[1]План 3 квартала'!BD175</f>
        <v>0</v>
      </c>
      <c r="AP180" s="97">
        <f>'[1]План 3 квартала'!BE175</f>
        <v>0</v>
      </c>
      <c r="AQ180" s="97">
        <f>'[1]План 3 квартала'!BF175</f>
        <v>0</v>
      </c>
      <c r="AR180" s="97">
        <f>'[1]План 3 квартала'!BG175</f>
        <v>0</v>
      </c>
      <c r="AS180" s="97">
        <f>'[1]План 3 квартала'!BH175</f>
        <v>0</v>
      </c>
      <c r="AT180" s="97">
        <f>'[1]План 3 квартала'!BI175</f>
        <v>0</v>
      </c>
      <c r="AU180" s="97">
        <f>'[1]План 3 квартала'!BJ175</f>
        <v>0</v>
      </c>
      <c r="AV180" s="97">
        <f>'[1]План 3 квартала'!BK175</f>
        <v>0</v>
      </c>
      <c r="AW180" s="97">
        <f>'[1]План 4 квартала'!AW175</f>
        <v>0</v>
      </c>
      <c r="AX180" s="97">
        <f>'[1]План 4 квартала'!AX175</f>
        <v>0</v>
      </c>
      <c r="AY180" s="97">
        <f>'[1]План 4 квартала'!AY175</f>
        <v>0</v>
      </c>
      <c r="AZ180" s="97">
        <f>'[1]План 4 квартала'!AZ175</f>
        <v>0</v>
      </c>
      <c r="BA180" s="97">
        <f>'[1]План 4 квартала'!BA175</f>
        <v>0</v>
      </c>
      <c r="BB180" s="97">
        <f>'[1]План 4 квартала'!BB175</f>
        <v>0</v>
      </c>
      <c r="BC180" s="97">
        <f>'[1]План 4 квартала'!BC175</f>
        <v>0</v>
      </c>
      <c r="BD180" s="97">
        <f>'[1]План 4 квартала'!BD175</f>
        <v>0</v>
      </c>
      <c r="BE180" s="97">
        <f>'[1]План 4 квартала'!BE175</f>
        <v>0</v>
      </c>
      <c r="BF180" s="97">
        <f>'[1]План 4 квартала'!BF175</f>
        <v>0</v>
      </c>
      <c r="BG180" s="97">
        <f>'[1]План 4 квартала'!BG175</f>
        <v>0</v>
      </c>
      <c r="BH180" s="97">
        <f>'[1]План 4 квартала'!BH175</f>
        <v>0</v>
      </c>
      <c r="BI180" s="97">
        <f>'[1]План 4 квартала'!BI175</f>
        <v>0</v>
      </c>
      <c r="BJ180" s="97">
        <f>'[1]План 4 квартала'!BJ175</f>
        <v>0</v>
      </c>
      <c r="BK180" s="97">
        <f>'[1]План 4 квартала'!BK175</f>
        <v>0</v>
      </c>
      <c r="BL180" s="98">
        <f>D180+S180+AH180+AW180</f>
        <v>0</v>
      </c>
      <c r="BM180" s="98">
        <f>E180+T180+AI180+AX180</f>
        <v>0</v>
      </c>
      <c r="BN180" s="98">
        <f t="shared" si="32"/>
        <v>0</v>
      </c>
      <c r="BO180" s="98">
        <f t="shared" si="32"/>
        <v>0</v>
      </c>
      <c r="BP180" s="98">
        <f t="shared" si="32"/>
        <v>0</v>
      </c>
      <c r="BQ180" s="98">
        <f>I180+X180+AM180+BB180</f>
        <v>0</v>
      </c>
      <c r="BR180" s="98">
        <f>J180+Y180+AN180+BC180</f>
        <v>0</v>
      </c>
      <c r="BS180" s="98">
        <f t="shared" si="33"/>
        <v>0</v>
      </c>
      <c r="BT180" s="98">
        <f t="shared" si="33"/>
        <v>0</v>
      </c>
      <c r="BU180" s="98">
        <f t="shared" si="33"/>
        <v>0</v>
      </c>
      <c r="BV180" s="98">
        <f>N180+AC180+AR180+BG180</f>
        <v>0</v>
      </c>
      <c r="BW180" s="98">
        <f>O180+AD180+AS180+BH180</f>
        <v>0</v>
      </c>
      <c r="BX180" s="98">
        <f>P180+AE180+AT180+BI180</f>
        <v>0</v>
      </c>
      <c r="BY180" s="98">
        <f>Q180+AF180+AU180+BJ180</f>
        <v>0</v>
      </c>
      <c r="BZ180" s="98">
        <f>R180+AG180+AV180+BK180</f>
        <v>0</v>
      </c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</row>
    <row r="181" spans="1:92" ht="22.5">
      <c r="A181" s="156"/>
      <c r="B181" s="157" t="s">
        <v>125</v>
      </c>
      <c r="C181" s="158" t="s">
        <v>126</v>
      </c>
      <c r="D181" s="102">
        <f>'[1]1 кв СВОД'!AW176</f>
        <v>0</v>
      </c>
      <c r="E181" s="102"/>
      <c r="F181" s="102">
        <f>'[1]1 кв СВОД'!AY176</f>
        <v>0</v>
      </c>
      <c r="G181" s="102">
        <f>'[1]1 кв СВОД'!AZ176</f>
        <v>0</v>
      </c>
      <c r="H181" s="102">
        <f>'[1]1 кв СВОД'!BA176</f>
        <v>0</v>
      </c>
      <c r="I181" s="102">
        <f>'[1]1 кв СВОД'!BB176</f>
        <v>0</v>
      </c>
      <c r="J181" s="102"/>
      <c r="K181" s="102">
        <f>'[1]1 кв СВОД'!BD176</f>
        <v>0</v>
      </c>
      <c r="L181" s="102">
        <f>'[1]1 кв СВОД'!BE176</f>
        <v>0</v>
      </c>
      <c r="M181" s="102">
        <f>'[1]1 кв СВОД'!BF176</f>
        <v>0</v>
      </c>
      <c r="N181" s="102">
        <f>'[1]1 кв СВОД'!BG176</f>
        <v>0</v>
      </c>
      <c r="O181" s="102"/>
      <c r="P181" s="102">
        <f>'[1]1 кв СВОД'!BI176</f>
        <v>0</v>
      </c>
      <c r="Q181" s="102">
        <f>'[1]1 кв СВОД'!BJ176</f>
        <v>0</v>
      </c>
      <c r="R181" s="102">
        <f>'[1]1 кв СВОД'!BK176</f>
        <v>0</v>
      </c>
      <c r="S181" s="103">
        <f>'[1]План 2 квартала'!AW176</f>
        <v>0</v>
      </c>
      <c r="T181" s="104"/>
      <c r="U181" s="105">
        <f>'[1]План 2 квартала'!AY176</f>
        <v>0</v>
      </c>
      <c r="V181" s="105">
        <f>'[1]План 2 квартала'!AZ176</f>
        <v>0</v>
      </c>
      <c r="W181" s="105">
        <f>'[1]План 2 квартала'!BA176</f>
        <v>0</v>
      </c>
      <c r="X181" s="103">
        <f>'[1]План 2 квартала'!BB176</f>
        <v>0</v>
      </c>
      <c r="Y181" s="104"/>
      <c r="Z181" s="105">
        <f>'[1]План 2 квартала'!BD176</f>
        <v>0</v>
      </c>
      <c r="AA181" s="105">
        <f>'[1]План 2 квартала'!BE176</f>
        <v>0</v>
      </c>
      <c r="AB181" s="105">
        <f>'[1]План 2 квартала'!BF176</f>
        <v>0</v>
      </c>
      <c r="AC181" s="103">
        <f>'[1]План 2 квартала'!BG176</f>
        <v>0</v>
      </c>
      <c r="AD181" s="104"/>
      <c r="AE181" s="105">
        <f>'[1]План 2 квартала'!BI176</f>
        <v>0</v>
      </c>
      <c r="AF181" s="105">
        <f>'[1]План 2 квартала'!BJ176</f>
        <v>0</v>
      </c>
      <c r="AG181" s="105">
        <f>'[1]План 2 квартала'!BK176</f>
        <v>0</v>
      </c>
      <c r="AH181" s="106">
        <f>'[1]План 3 квартала'!AW176</f>
        <v>0</v>
      </c>
      <c r="AI181" s="106">
        <f>'[1]План 3 квартала'!AX176</f>
        <v>0</v>
      </c>
      <c r="AJ181" s="106">
        <f>'[1]План 3 квартала'!AY176</f>
        <v>0</v>
      </c>
      <c r="AK181" s="106">
        <f>'[1]План 3 квартала'!AZ176</f>
        <v>0</v>
      </c>
      <c r="AL181" s="106">
        <f>'[1]План 3 квартала'!BA176</f>
        <v>0</v>
      </c>
      <c r="AM181" s="106">
        <f>'[1]План 3 квартала'!BB176</f>
        <v>0</v>
      </c>
      <c r="AN181" s="106">
        <f>'[1]План 3 квартала'!BC176</f>
        <v>0</v>
      </c>
      <c r="AO181" s="106">
        <f>'[1]План 3 квартала'!BD176</f>
        <v>0</v>
      </c>
      <c r="AP181" s="106">
        <f>'[1]План 3 квартала'!BE176</f>
        <v>0</v>
      </c>
      <c r="AQ181" s="106">
        <f>'[1]План 3 квартала'!BF176</f>
        <v>0</v>
      </c>
      <c r="AR181" s="106">
        <f>AH181+AM181</f>
        <v>0</v>
      </c>
      <c r="AS181" s="163"/>
      <c r="AT181" s="160"/>
      <c r="AU181" s="160"/>
      <c r="AV181" s="162"/>
      <c r="AW181" s="106">
        <f>'[1]План 4 квартала'!AW176:AX176</f>
        <v>0</v>
      </c>
      <c r="AX181" s="106">
        <f>'[1]План 4 квартала'!AX176:AY176</f>
        <v>0</v>
      </c>
      <c r="AY181" s="106">
        <f>'[1]План 4 квартала'!AY176</f>
        <v>0</v>
      </c>
      <c r="AZ181" s="106">
        <f>'[1]План 4 квартала'!AZ176</f>
        <v>0</v>
      </c>
      <c r="BA181" s="106">
        <f>'[1]План 4 квартала'!BA176</f>
        <v>0</v>
      </c>
      <c r="BB181" s="106">
        <f>'[1]План 4 квартала'!BB176:BC176</f>
        <v>0</v>
      </c>
      <c r="BC181" s="106">
        <f>'[1]План 4 квартала'!BC176:BD176</f>
        <v>0</v>
      </c>
      <c r="BD181" s="106">
        <f>'[1]План 4 квартала'!BD176</f>
        <v>0</v>
      </c>
      <c r="BE181" s="106">
        <f>'[1]План 4 квартала'!BE176</f>
        <v>0</v>
      </c>
      <c r="BF181" s="106">
        <f>'[1]План 4 квартала'!BF176</f>
        <v>0</v>
      </c>
      <c r="BG181" s="106">
        <f>'[1]План 4 квартала'!BG176:BH176</f>
        <v>0</v>
      </c>
      <c r="BH181" s="106">
        <f>'[1]План 4 квартала'!BH176:BI176</f>
        <v>0</v>
      </c>
      <c r="BI181" s="106">
        <f>'[1]План 4 квартала'!BI176</f>
        <v>0</v>
      </c>
      <c r="BJ181" s="106">
        <f>'[1]План 4 квартала'!BJ176</f>
        <v>0</v>
      </c>
      <c r="BK181" s="106">
        <f>'[1]План 4 квартала'!BK176</f>
        <v>0</v>
      </c>
      <c r="BL181" s="106">
        <f>D181+S181+AH181+AW181</f>
        <v>0</v>
      </c>
      <c r="BM181" s="159">
        <f>E181+T181+AI181+AX181</f>
        <v>0</v>
      </c>
      <c r="BN181" s="160"/>
      <c r="BO181" s="161"/>
      <c r="BP181" s="162"/>
      <c r="BQ181" s="106">
        <f>I181+X181+AM181+BB181</f>
        <v>0</v>
      </c>
      <c r="BR181" s="163"/>
      <c r="BS181" s="160"/>
      <c r="BT181" s="161"/>
      <c r="BU181" s="162"/>
      <c r="BV181" s="106">
        <f>BL181+BQ181</f>
        <v>0</v>
      </c>
      <c r="BW181" s="163"/>
      <c r="BX181" s="160"/>
      <c r="BY181" s="162"/>
      <c r="BZ181" s="164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</row>
    <row r="182" spans="1:92" ht="15">
      <c r="A182" s="156"/>
      <c r="B182" s="165"/>
      <c r="C182" s="158" t="s">
        <v>94</v>
      </c>
      <c r="D182" s="102">
        <f>'[1]1 кв СВОД'!AW177</f>
        <v>0</v>
      </c>
      <c r="E182" s="102">
        <f>'[1]1 кв СВОД'!AX177</f>
        <v>0</v>
      </c>
      <c r="F182" s="102">
        <f>'[1]1 кв СВОД'!AY177</f>
        <v>0</v>
      </c>
      <c r="G182" s="102">
        <f>'[1]1 кв СВОД'!AZ177</f>
        <v>0</v>
      </c>
      <c r="H182" s="102">
        <f>'[1]1 кв СВОД'!BA177</f>
        <v>0</v>
      </c>
      <c r="I182" s="102">
        <f>'[1]1 кв СВОД'!BB177</f>
        <v>0</v>
      </c>
      <c r="J182" s="102">
        <f>'[1]1 кв СВОД'!BC177</f>
        <v>0</v>
      </c>
      <c r="K182" s="102">
        <f>'[1]1 кв СВОД'!BD177</f>
        <v>0</v>
      </c>
      <c r="L182" s="102">
        <f>'[1]1 кв СВОД'!BE177</f>
        <v>0</v>
      </c>
      <c r="M182" s="102">
        <f>'[1]1 кв СВОД'!BF177</f>
        <v>0</v>
      </c>
      <c r="N182" s="102">
        <f>'[1]1 кв СВОД'!BG177</f>
        <v>0</v>
      </c>
      <c r="O182" s="102">
        <f>'[1]1 кв СВОД'!BH177</f>
        <v>0</v>
      </c>
      <c r="P182" s="102">
        <f>'[1]1 кв СВОД'!BI177</f>
        <v>0</v>
      </c>
      <c r="Q182" s="102">
        <f>'[1]1 кв СВОД'!BJ177</f>
        <v>0</v>
      </c>
      <c r="R182" s="102">
        <f>'[1]1 кв СВОД'!BK177</f>
        <v>0</v>
      </c>
      <c r="S182" s="105">
        <f>'[1]План 2 квартала'!AW177</f>
        <v>0</v>
      </c>
      <c r="T182" s="113">
        <f>SUM(U182:W182)</f>
        <v>0</v>
      </c>
      <c r="U182" s="105">
        <f>'[1]План 2 квартала'!AY177</f>
        <v>0</v>
      </c>
      <c r="V182" s="105">
        <f>'[1]План 2 квартала'!AZ177</f>
        <v>0</v>
      </c>
      <c r="W182" s="105">
        <f>'[1]План 2 квартала'!BA177</f>
        <v>0</v>
      </c>
      <c r="X182" s="105">
        <f>'[1]План 2 квартала'!BB177</f>
        <v>0</v>
      </c>
      <c r="Y182" s="113">
        <f>SUM(Z182:AB182)</f>
        <v>0</v>
      </c>
      <c r="Z182" s="105">
        <f>'[1]План 2 квартала'!BD177</f>
        <v>0</v>
      </c>
      <c r="AA182" s="105">
        <f>'[1]План 2 квартала'!BE177</f>
        <v>0</v>
      </c>
      <c r="AB182" s="105">
        <f>'[1]План 2 квартала'!BF177</f>
        <v>0</v>
      </c>
      <c r="AC182" s="105">
        <f>'[1]План 2 квартала'!BG177</f>
        <v>0</v>
      </c>
      <c r="AD182" s="113">
        <f>SUM(AE182:AG182)</f>
        <v>0</v>
      </c>
      <c r="AE182" s="105">
        <f>'[1]План 2 квартала'!BI177</f>
        <v>0</v>
      </c>
      <c r="AF182" s="105">
        <f>'[1]План 2 квартала'!BJ177</f>
        <v>0</v>
      </c>
      <c r="AG182" s="105">
        <f>'[1]План 2 квартала'!BK177</f>
        <v>0</v>
      </c>
      <c r="AH182" s="106">
        <f>'[1]План 3 квартала'!AW177</f>
        <v>0</v>
      </c>
      <c r="AI182" s="106">
        <f>'[1]План 3 квартала'!AX177</f>
        <v>0</v>
      </c>
      <c r="AJ182" s="106">
        <f>'[1]План 3 квартала'!AY177</f>
        <v>0</v>
      </c>
      <c r="AK182" s="106">
        <f>'[1]План 3 квартала'!AZ177</f>
        <v>0</v>
      </c>
      <c r="AL182" s="106">
        <f>'[1]План 3 квартала'!BA177</f>
        <v>0</v>
      </c>
      <c r="AM182" s="106">
        <f>'[1]План 3 квартала'!BB177</f>
        <v>0</v>
      </c>
      <c r="AN182" s="106">
        <f>'[1]План 3 квартала'!BC177</f>
        <v>0</v>
      </c>
      <c r="AO182" s="106">
        <f>'[1]План 3 квартала'!BD177</f>
        <v>0</v>
      </c>
      <c r="AP182" s="106">
        <f>'[1]План 3 квартала'!BE177</f>
        <v>0</v>
      </c>
      <c r="AQ182" s="106">
        <f>'[1]План 3 квартала'!BF177</f>
        <v>0</v>
      </c>
      <c r="AR182" s="166"/>
      <c r="AS182" s="113">
        <f>SUM(AT182:AV182)</f>
        <v>0</v>
      </c>
      <c r="AT182" s="105">
        <f>AJ182+AO182</f>
        <v>0</v>
      </c>
      <c r="AU182" s="105">
        <f>AK182+AP182</f>
        <v>0</v>
      </c>
      <c r="AV182" s="168">
        <f>AL182</f>
        <v>0</v>
      </c>
      <c r="AW182" s="106">
        <f>'[1]План 4 квартала'!AW177</f>
        <v>0</v>
      </c>
      <c r="AX182" s="106">
        <f>'[1]План 4 квартала'!AX177</f>
        <v>0</v>
      </c>
      <c r="AY182" s="106">
        <f>'[1]План 4 квартала'!AY177</f>
        <v>0</v>
      </c>
      <c r="AZ182" s="106">
        <f>'[1]План 4 квартала'!AZ177</f>
        <v>0</v>
      </c>
      <c r="BA182" s="106">
        <f>'[1]План 4 квартала'!BA177</f>
        <v>0</v>
      </c>
      <c r="BB182" s="106">
        <f>'[1]План 4 квартала'!BB177</f>
        <v>0</v>
      </c>
      <c r="BC182" s="106">
        <f>'[1]План 4 квартала'!BC177</f>
        <v>0</v>
      </c>
      <c r="BD182" s="106">
        <f>'[1]План 4 квартала'!BD177</f>
        <v>0</v>
      </c>
      <c r="BE182" s="106">
        <f>'[1]План 4 квартала'!BE177</f>
        <v>0</v>
      </c>
      <c r="BF182" s="106">
        <f>'[1]План 4 квартала'!BF177</f>
        <v>0</v>
      </c>
      <c r="BG182" s="106">
        <f>'[1]План 4 квартала'!BG177</f>
        <v>0</v>
      </c>
      <c r="BH182" s="106">
        <f>'[1]План 4 квартала'!BH177</f>
        <v>0</v>
      </c>
      <c r="BI182" s="106">
        <f>'[1]План 4 квартала'!BI177</f>
        <v>0</v>
      </c>
      <c r="BJ182" s="106">
        <f>'[1]План 4 квартала'!BJ177</f>
        <v>0</v>
      </c>
      <c r="BK182" s="106">
        <f>'[1]План 4 квартала'!BK177</f>
        <v>0</v>
      </c>
      <c r="BL182" s="166"/>
      <c r="BM182" s="113">
        <f>SUM(BN182:BP182)</f>
        <v>0</v>
      </c>
      <c r="BN182" s="105">
        <f>F182+U182+AJ182+AY182</f>
        <v>0</v>
      </c>
      <c r="BO182" s="167">
        <f>G182+V182+AK182+AZ182</f>
        <v>0</v>
      </c>
      <c r="BP182" s="168">
        <f>H182+W182+AL182+BA182</f>
        <v>0</v>
      </c>
      <c r="BQ182" s="166"/>
      <c r="BR182" s="113">
        <f>SUM(BS182:BT182)</f>
        <v>0</v>
      </c>
      <c r="BS182" s="105">
        <f>K182+Z182+AO182+BD182</f>
        <v>0</v>
      </c>
      <c r="BT182" s="167">
        <f>L182+AA182+AP182+BE182</f>
        <v>0</v>
      </c>
      <c r="BU182" s="168">
        <f>M182+AB182+AQ182+BF182</f>
        <v>0</v>
      </c>
      <c r="BV182" s="166"/>
      <c r="BW182" s="113">
        <f>SUM(BX182:BZ182)</f>
        <v>0</v>
      </c>
      <c r="BX182" s="105">
        <f>BN182+BS182</f>
        <v>0</v>
      </c>
      <c r="BY182" s="168">
        <f>BO182+BT182</f>
        <v>0</v>
      </c>
      <c r="BZ182" s="171">
        <f>BP182</f>
        <v>0</v>
      </c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</row>
    <row r="183" spans="1:92" ht="33.75">
      <c r="A183" s="156"/>
      <c r="B183" s="157" t="s">
        <v>137</v>
      </c>
      <c r="C183" s="158" t="s">
        <v>103</v>
      </c>
      <c r="D183" s="102">
        <f>'[1]1 кв СВОД'!AW178</f>
        <v>0</v>
      </c>
      <c r="E183" s="102"/>
      <c r="F183" s="102">
        <f>'[1]1 кв СВОД'!AY178</f>
        <v>0</v>
      </c>
      <c r="G183" s="102">
        <f>'[1]1 кв СВОД'!AZ178</f>
        <v>0</v>
      </c>
      <c r="H183" s="102">
        <f>'[1]1 кв СВОД'!BA178</f>
        <v>0</v>
      </c>
      <c r="I183" s="102">
        <f>'[1]1 кв СВОД'!BB178</f>
        <v>0</v>
      </c>
      <c r="J183" s="102"/>
      <c r="K183" s="102">
        <f>'[1]1 кв СВОД'!BD178</f>
        <v>0</v>
      </c>
      <c r="L183" s="102">
        <f>'[1]1 кв СВОД'!BE178</f>
        <v>0</v>
      </c>
      <c r="M183" s="102">
        <f>'[1]1 кв СВОД'!BF178</f>
        <v>0</v>
      </c>
      <c r="N183" s="102">
        <f>'[1]1 кв СВОД'!BG178</f>
        <v>0</v>
      </c>
      <c r="O183" s="102"/>
      <c r="P183" s="102">
        <f>'[1]1 кв СВОД'!BI178</f>
        <v>0</v>
      </c>
      <c r="Q183" s="102">
        <f>'[1]1 кв СВОД'!BJ178</f>
        <v>0</v>
      </c>
      <c r="R183" s="102">
        <f>'[1]1 кв СВОД'!BK178</f>
        <v>0</v>
      </c>
      <c r="S183" s="103">
        <f>'[1]План 2 квартала'!AW178</f>
        <v>0</v>
      </c>
      <c r="T183" s="104"/>
      <c r="U183" s="105">
        <f>'[1]План 2 квартала'!AY178</f>
        <v>0</v>
      </c>
      <c r="V183" s="105">
        <f>'[1]План 2 квартала'!AZ178</f>
        <v>0</v>
      </c>
      <c r="W183" s="105">
        <f>'[1]План 2 квартала'!BA178</f>
        <v>0</v>
      </c>
      <c r="X183" s="103">
        <f>'[1]План 2 квартала'!BB178</f>
        <v>0</v>
      </c>
      <c r="Y183" s="104"/>
      <c r="Z183" s="105">
        <f>'[1]План 2 квартала'!BD178</f>
        <v>0</v>
      </c>
      <c r="AA183" s="105">
        <f>'[1]План 2 квартала'!BE178</f>
        <v>0</v>
      </c>
      <c r="AB183" s="105">
        <f>'[1]План 2 квартала'!BF178</f>
        <v>0</v>
      </c>
      <c r="AC183" s="103">
        <f>'[1]План 2 квартала'!BG178</f>
        <v>0</v>
      </c>
      <c r="AD183" s="104"/>
      <c r="AE183" s="105">
        <f>'[1]План 2 квартала'!BI178</f>
        <v>0</v>
      </c>
      <c r="AF183" s="105">
        <f>'[1]План 2 квартала'!BJ178</f>
        <v>0</v>
      </c>
      <c r="AG183" s="105">
        <f>'[1]План 2 квартала'!BK178</f>
        <v>0</v>
      </c>
      <c r="AH183" s="106">
        <f>'[1]План 3 квартала'!AW178</f>
        <v>0</v>
      </c>
      <c r="AI183" s="106">
        <f>'[1]План 3 квартала'!AX178</f>
        <v>0</v>
      </c>
      <c r="AJ183" s="106">
        <f>'[1]План 3 квартала'!AY178</f>
        <v>0</v>
      </c>
      <c r="AK183" s="106">
        <f>'[1]План 3 квартала'!AZ178</f>
        <v>0</v>
      </c>
      <c r="AL183" s="106">
        <f>'[1]План 3 квартала'!BA178</f>
        <v>0</v>
      </c>
      <c r="AM183" s="106">
        <f>'[1]План 3 квартала'!BB178</f>
        <v>0</v>
      </c>
      <c r="AN183" s="106">
        <f>'[1]План 3 квартала'!BC178</f>
        <v>0</v>
      </c>
      <c r="AO183" s="106">
        <f>'[1]План 3 квартала'!BD178</f>
        <v>0</v>
      </c>
      <c r="AP183" s="106">
        <f>'[1]План 3 квартала'!BE178</f>
        <v>0</v>
      </c>
      <c r="AQ183" s="106">
        <f>'[1]План 3 квартала'!BF178</f>
        <v>0</v>
      </c>
      <c r="AR183" s="106">
        <f>AH183+AM183</f>
        <v>0</v>
      </c>
      <c r="AS183" s="163"/>
      <c r="AT183" s="160"/>
      <c r="AU183" s="160"/>
      <c r="AV183" s="162"/>
      <c r="AW183" s="106">
        <f>'[1]План 4 квартала'!AW178:AX178</f>
        <v>0</v>
      </c>
      <c r="AX183" s="106">
        <f>'[1]План 4 квартала'!AX178:AY178</f>
        <v>0</v>
      </c>
      <c r="AY183" s="106">
        <f>'[1]План 4 квартала'!AY178</f>
        <v>0</v>
      </c>
      <c r="AZ183" s="106">
        <f>'[1]План 4 квартала'!AZ178</f>
        <v>0</v>
      </c>
      <c r="BA183" s="106">
        <f>'[1]План 4 квартала'!BA178</f>
        <v>0</v>
      </c>
      <c r="BB183" s="106">
        <f>'[1]План 4 квартала'!BB178:BC178</f>
        <v>0</v>
      </c>
      <c r="BC183" s="106">
        <f>'[1]План 4 квартала'!BC178:BD178</f>
        <v>0</v>
      </c>
      <c r="BD183" s="106">
        <f>'[1]План 4 квартала'!BD178</f>
        <v>0</v>
      </c>
      <c r="BE183" s="106">
        <f>'[1]План 4 квартала'!BE178</f>
        <v>0</v>
      </c>
      <c r="BF183" s="106">
        <f>'[1]План 4 квартала'!BF178</f>
        <v>0</v>
      </c>
      <c r="BG183" s="106">
        <f>'[1]План 4 квартала'!BG178:BH178</f>
        <v>0</v>
      </c>
      <c r="BH183" s="106">
        <f>'[1]План 4 квартала'!BH178:BI178</f>
        <v>0</v>
      </c>
      <c r="BI183" s="106">
        <f>'[1]План 4 квартала'!BI178</f>
        <v>0</v>
      </c>
      <c r="BJ183" s="106">
        <f>'[1]План 4 квартала'!BJ178</f>
        <v>0</v>
      </c>
      <c r="BK183" s="106">
        <f>'[1]План 4 квартала'!BK178</f>
        <v>0</v>
      </c>
      <c r="BL183" s="106">
        <f>D183+S183+AH183+AW183</f>
        <v>0</v>
      </c>
      <c r="BM183" s="159">
        <f>E183+T183+AI183+AX183</f>
        <v>0</v>
      </c>
      <c r="BN183" s="160"/>
      <c r="BO183" s="161"/>
      <c r="BP183" s="162"/>
      <c r="BQ183" s="106">
        <f>I183+X183+AM183+BB183</f>
        <v>0</v>
      </c>
      <c r="BR183" s="159">
        <f>J183+Y183+AN183+BC183</f>
        <v>0</v>
      </c>
      <c r="BS183" s="160"/>
      <c r="BT183" s="161"/>
      <c r="BU183" s="162"/>
      <c r="BV183" s="106">
        <f>BL183+BQ183</f>
        <v>0</v>
      </c>
      <c r="BW183" s="163"/>
      <c r="BX183" s="160"/>
      <c r="BY183" s="162"/>
      <c r="BZ183" s="164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</row>
    <row r="184" spans="1:92" ht="15">
      <c r="A184" s="156"/>
      <c r="B184" s="165"/>
      <c r="C184" s="158" t="s">
        <v>94</v>
      </c>
      <c r="D184" s="102">
        <f>'[1]1 кв СВОД'!AW179</f>
        <v>0</v>
      </c>
      <c r="E184" s="102">
        <f>'[1]1 кв СВОД'!AX179</f>
        <v>0</v>
      </c>
      <c r="F184" s="102">
        <f>'[1]1 кв СВОД'!AY179</f>
        <v>0</v>
      </c>
      <c r="G184" s="102">
        <f>'[1]1 кв СВОД'!AZ179</f>
        <v>0</v>
      </c>
      <c r="H184" s="102">
        <f>'[1]1 кв СВОД'!BA179</f>
        <v>0</v>
      </c>
      <c r="I184" s="102">
        <f>'[1]1 кв СВОД'!BB179</f>
        <v>0</v>
      </c>
      <c r="J184" s="102">
        <f>'[1]1 кв СВОД'!BC179</f>
        <v>0</v>
      </c>
      <c r="K184" s="102">
        <f>'[1]1 кв СВОД'!BD179</f>
        <v>0</v>
      </c>
      <c r="L184" s="102">
        <f>'[1]1 кв СВОД'!BE179</f>
        <v>0</v>
      </c>
      <c r="M184" s="102">
        <f>'[1]1 кв СВОД'!BF179</f>
        <v>0</v>
      </c>
      <c r="N184" s="102">
        <f>'[1]1 кв СВОД'!BG179</f>
        <v>0</v>
      </c>
      <c r="O184" s="102">
        <f>'[1]1 кв СВОД'!BH179</f>
        <v>0</v>
      </c>
      <c r="P184" s="102">
        <f>'[1]1 кв СВОД'!BI179</f>
        <v>0</v>
      </c>
      <c r="Q184" s="102">
        <f>'[1]1 кв СВОД'!BJ179</f>
        <v>0</v>
      </c>
      <c r="R184" s="102">
        <f>'[1]1 кв СВОД'!BK179</f>
        <v>0</v>
      </c>
      <c r="S184" s="105">
        <f>'[1]План 2 квартала'!AW179</f>
        <v>0</v>
      </c>
      <c r="T184" s="113">
        <f>SUM(U184:W184)</f>
        <v>0</v>
      </c>
      <c r="U184" s="105">
        <f>'[1]План 2 квартала'!AY179</f>
        <v>0</v>
      </c>
      <c r="V184" s="105">
        <f>'[1]План 2 квартала'!AZ179</f>
        <v>0</v>
      </c>
      <c r="W184" s="105">
        <f>'[1]План 2 квартала'!BA179</f>
        <v>0</v>
      </c>
      <c r="X184" s="105">
        <f>'[1]План 2 квартала'!BB179</f>
        <v>0</v>
      </c>
      <c r="Y184" s="113">
        <f>SUM(Z184:AB184)</f>
        <v>0</v>
      </c>
      <c r="Z184" s="105">
        <f>'[1]План 2 квартала'!BD179</f>
        <v>0</v>
      </c>
      <c r="AA184" s="105">
        <f>'[1]План 2 квартала'!BE179</f>
        <v>0</v>
      </c>
      <c r="AB184" s="105">
        <f>'[1]План 2 квартала'!BF179</f>
        <v>0</v>
      </c>
      <c r="AC184" s="105">
        <f>'[1]План 2 квартала'!BG179</f>
        <v>0</v>
      </c>
      <c r="AD184" s="113">
        <f>SUM(AE184:AG184)</f>
        <v>0</v>
      </c>
      <c r="AE184" s="105">
        <f>'[1]План 2 квартала'!BI179</f>
        <v>0</v>
      </c>
      <c r="AF184" s="105">
        <f>'[1]План 2 квартала'!BJ179</f>
        <v>0</v>
      </c>
      <c r="AG184" s="105">
        <f>'[1]План 2 квартала'!BK179</f>
        <v>0</v>
      </c>
      <c r="AH184" s="106">
        <f>'[1]План 3 квартала'!AW179</f>
        <v>0</v>
      </c>
      <c r="AI184" s="106">
        <f>'[1]План 3 квартала'!AX179</f>
        <v>0</v>
      </c>
      <c r="AJ184" s="106">
        <f>'[1]План 3 квартала'!AY179</f>
        <v>0</v>
      </c>
      <c r="AK184" s="106">
        <f>'[1]План 3 квартала'!AZ179</f>
        <v>0</v>
      </c>
      <c r="AL184" s="106">
        <f>'[1]План 3 квартала'!BA179</f>
        <v>0</v>
      </c>
      <c r="AM184" s="106">
        <f>'[1]План 3 квартала'!BB179</f>
        <v>0</v>
      </c>
      <c r="AN184" s="106">
        <f>'[1]План 3 квартала'!BC179</f>
        <v>0</v>
      </c>
      <c r="AO184" s="106">
        <f>'[1]План 3 квартала'!BD179</f>
        <v>0</v>
      </c>
      <c r="AP184" s="106">
        <f>'[1]План 3 квартала'!BE179</f>
        <v>0</v>
      </c>
      <c r="AQ184" s="106">
        <f>'[1]План 3 квартала'!BF179</f>
        <v>0</v>
      </c>
      <c r="AR184" s="166"/>
      <c r="AS184" s="113">
        <f>SUM(AT184:AV184)</f>
        <v>0</v>
      </c>
      <c r="AT184" s="105">
        <f>AJ184+AO184</f>
        <v>0</v>
      </c>
      <c r="AU184" s="105">
        <f>AK184+AP184</f>
        <v>0</v>
      </c>
      <c r="AV184" s="168">
        <f>AL184</f>
        <v>0</v>
      </c>
      <c r="AW184" s="106">
        <f>'[1]План 4 квартала'!AW179</f>
        <v>0</v>
      </c>
      <c r="AX184" s="106">
        <f>'[1]План 4 квартала'!AX179</f>
        <v>0</v>
      </c>
      <c r="AY184" s="106">
        <f>'[1]План 4 квартала'!AY179</f>
        <v>0</v>
      </c>
      <c r="AZ184" s="106">
        <f>'[1]План 4 квартала'!AZ179</f>
        <v>0</v>
      </c>
      <c r="BA184" s="106">
        <f>'[1]План 4 квартала'!BA179</f>
        <v>0</v>
      </c>
      <c r="BB184" s="106">
        <f>'[1]План 4 квартала'!BB179</f>
        <v>0</v>
      </c>
      <c r="BC184" s="106">
        <f>'[1]План 4 квартала'!BC179</f>
        <v>0</v>
      </c>
      <c r="BD184" s="106">
        <f>'[1]План 4 квартала'!BD179</f>
        <v>0</v>
      </c>
      <c r="BE184" s="106">
        <f>'[1]План 4 квартала'!BE179</f>
        <v>0</v>
      </c>
      <c r="BF184" s="106">
        <f>'[1]План 4 квартала'!BF179</f>
        <v>0</v>
      </c>
      <c r="BG184" s="106">
        <f>'[1]План 4 квартала'!BG179</f>
        <v>0</v>
      </c>
      <c r="BH184" s="106">
        <f>'[1]План 4 квартала'!BH179</f>
        <v>0</v>
      </c>
      <c r="BI184" s="106">
        <f>'[1]План 4 квартала'!BI179</f>
        <v>0</v>
      </c>
      <c r="BJ184" s="106">
        <f>'[1]План 4 квартала'!BJ179</f>
        <v>0</v>
      </c>
      <c r="BK184" s="106">
        <f>'[1]План 4 квартала'!BK179</f>
        <v>0</v>
      </c>
      <c r="BL184" s="166"/>
      <c r="BM184" s="113">
        <f>SUM(BN184:BP184)</f>
        <v>0</v>
      </c>
      <c r="BN184" s="105">
        <f>F184+U184+AJ184+AY184</f>
        <v>0</v>
      </c>
      <c r="BO184" s="167">
        <f>G184+V184+AK184+AZ184</f>
        <v>0</v>
      </c>
      <c r="BP184" s="168">
        <f>H184+W184+AL184+BA184</f>
        <v>0</v>
      </c>
      <c r="BQ184" s="166"/>
      <c r="BR184" s="113">
        <f>SUM(BS184:BT184)</f>
        <v>0</v>
      </c>
      <c r="BS184" s="105">
        <f>K184+Z184+AO184+BD184</f>
        <v>0</v>
      </c>
      <c r="BT184" s="167">
        <f>L184+AA184+AP184+BE184</f>
        <v>0</v>
      </c>
      <c r="BU184" s="168">
        <f>M184+AB184+AQ184+BF184</f>
        <v>0</v>
      </c>
      <c r="BV184" s="166"/>
      <c r="BW184" s="113">
        <f>SUM(BX184:BZ184)</f>
        <v>0</v>
      </c>
      <c r="BX184" s="105">
        <f>BN184+BS184</f>
        <v>0</v>
      </c>
      <c r="BY184" s="168">
        <f>BO184+BT184</f>
        <v>0</v>
      </c>
      <c r="BZ184" s="171">
        <f>BP184</f>
        <v>0</v>
      </c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</row>
    <row r="185" spans="1:92" ht="33.75">
      <c r="A185" s="156"/>
      <c r="B185" s="157" t="s">
        <v>128</v>
      </c>
      <c r="C185" s="158" t="s">
        <v>103</v>
      </c>
      <c r="D185" s="102">
        <f>'[1]1 кв СВОД'!AW180</f>
        <v>0</v>
      </c>
      <c r="E185" s="102"/>
      <c r="F185" s="102">
        <f>'[1]1 кв СВОД'!AY180</f>
        <v>0</v>
      </c>
      <c r="G185" s="102">
        <f>'[1]1 кв СВОД'!AZ180</f>
        <v>0</v>
      </c>
      <c r="H185" s="102">
        <f>'[1]1 кв СВОД'!BA180</f>
        <v>0</v>
      </c>
      <c r="I185" s="102">
        <f>'[1]1 кв СВОД'!BB180</f>
        <v>0</v>
      </c>
      <c r="J185" s="102"/>
      <c r="K185" s="102">
        <f>'[1]1 кв СВОД'!BD180</f>
        <v>0</v>
      </c>
      <c r="L185" s="102">
        <f>'[1]1 кв СВОД'!BE180</f>
        <v>0</v>
      </c>
      <c r="M185" s="102">
        <f>'[1]1 кв СВОД'!BF180</f>
        <v>0</v>
      </c>
      <c r="N185" s="102">
        <f>'[1]1 кв СВОД'!BG180</f>
        <v>0</v>
      </c>
      <c r="O185" s="102"/>
      <c r="P185" s="102">
        <f>'[1]1 кв СВОД'!BI180</f>
        <v>0</v>
      </c>
      <c r="Q185" s="102">
        <f>'[1]1 кв СВОД'!BJ180</f>
        <v>0</v>
      </c>
      <c r="R185" s="102">
        <f>'[1]1 кв СВОД'!BK180</f>
        <v>0</v>
      </c>
      <c r="S185" s="103">
        <f>'[1]План 2 квартала'!AW180</f>
        <v>0</v>
      </c>
      <c r="T185" s="104"/>
      <c r="U185" s="105">
        <f>'[1]План 2 квартала'!AY180</f>
        <v>0</v>
      </c>
      <c r="V185" s="105">
        <f>'[1]План 2 квартала'!AZ180</f>
        <v>0</v>
      </c>
      <c r="W185" s="105">
        <f>'[1]План 2 квартала'!BA180</f>
        <v>0</v>
      </c>
      <c r="X185" s="103">
        <f>'[1]План 2 квартала'!BB180</f>
        <v>0</v>
      </c>
      <c r="Y185" s="104"/>
      <c r="Z185" s="105">
        <f>'[1]План 2 квартала'!BD180</f>
        <v>0</v>
      </c>
      <c r="AA185" s="105">
        <f>'[1]План 2 квартала'!BE180</f>
        <v>0</v>
      </c>
      <c r="AB185" s="105">
        <f>'[1]План 2 квартала'!BF180</f>
        <v>0</v>
      </c>
      <c r="AC185" s="103">
        <f>'[1]План 2 квартала'!BG180</f>
        <v>0</v>
      </c>
      <c r="AD185" s="104"/>
      <c r="AE185" s="105">
        <f>'[1]План 2 квартала'!BI180</f>
        <v>0</v>
      </c>
      <c r="AF185" s="105">
        <f>'[1]План 2 квартала'!BJ180</f>
        <v>0</v>
      </c>
      <c r="AG185" s="105">
        <f>'[1]План 2 квартала'!BK180</f>
        <v>0</v>
      </c>
      <c r="AH185" s="106">
        <f>'[1]План 3 квартала'!AW180</f>
        <v>0</v>
      </c>
      <c r="AI185" s="106">
        <f>'[1]План 3 квартала'!AX180</f>
        <v>0</v>
      </c>
      <c r="AJ185" s="106">
        <f>'[1]План 3 квартала'!AY180</f>
        <v>0</v>
      </c>
      <c r="AK185" s="106">
        <f>'[1]План 3 квартала'!AZ180</f>
        <v>0</v>
      </c>
      <c r="AL185" s="106">
        <f>'[1]План 3 квартала'!BA180</f>
        <v>0</v>
      </c>
      <c r="AM185" s="106">
        <f>'[1]План 3 квартала'!BB180</f>
        <v>0</v>
      </c>
      <c r="AN185" s="106">
        <f>'[1]План 3 квартала'!BC180</f>
        <v>0</v>
      </c>
      <c r="AO185" s="106">
        <f>'[1]План 3 квартала'!BD180</f>
        <v>0</v>
      </c>
      <c r="AP185" s="106">
        <f>'[1]План 3 квартала'!BE180</f>
        <v>0</v>
      </c>
      <c r="AQ185" s="106">
        <f>'[1]План 3 квартала'!BF180</f>
        <v>0</v>
      </c>
      <c r="AR185" s="106">
        <f>AH185+AM185</f>
        <v>0</v>
      </c>
      <c r="AS185" s="163"/>
      <c r="AT185" s="160"/>
      <c r="AU185" s="160"/>
      <c r="AV185" s="162"/>
      <c r="AW185" s="106">
        <f>'[1]План 4 квартала'!AW180:AX180</f>
        <v>0</v>
      </c>
      <c r="AX185" s="106">
        <f>'[1]План 4 квартала'!AX180:AY180</f>
        <v>0</v>
      </c>
      <c r="AY185" s="106">
        <f>'[1]План 4 квартала'!AY180</f>
        <v>0</v>
      </c>
      <c r="AZ185" s="106">
        <f>'[1]План 4 квартала'!AZ180</f>
        <v>0</v>
      </c>
      <c r="BA185" s="106">
        <f>'[1]План 4 квартала'!BA180</f>
        <v>0</v>
      </c>
      <c r="BB185" s="106">
        <f>'[1]План 4 квартала'!BB180:BC180</f>
        <v>0</v>
      </c>
      <c r="BC185" s="106">
        <f>'[1]План 4 квартала'!BC180:BD180</f>
        <v>0</v>
      </c>
      <c r="BD185" s="106">
        <f>'[1]План 4 квартала'!BD180</f>
        <v>0</v>
      </c>
      <c r="BE185" s="106">
        <f>'[1]План 4 квартала'!BE180</f>
        <v>0</v>
      </c>
      <c r="BF185" s="106">
        <f>'[1]План 4 квартала'!BF180</f>
        <v>0</v>
      </c>
      <c r="BG185" s="106">
        <f>'[1]План 4 квартала'!BG180:BH180</f>
        <v>0</v>
      </c>
      <c r="BH185" s="106">
        <f>'[1]План 4 квартала'!BH180:BI180</f>
        <v>0</v>
      </c>
      <c r="BI185" s="106">
        <f>'[1]План 4 квартала'!BI180</f>
        <v>0</v>
      </c>
      <c r="BJ185" s="106">
        <f>'[1]План 4 квартала'!BJ180</f>
        <v>0</v>
      </c>
      <c r="BK185" s="106">
        <f>'[1]План 4 квартала'!BK180</f>
        <v>0</v>
      </c>
      <c r="BL185" s="106">
        <f>D185+S185+AH185+AW185</f>
        <v>0</v>
      </c>
      <c r="BM185" s="188">
        <f>E185+T185+AI185+AX185</f>
        <v>0</v>
      </c>
      <c r="BN185" s="160"/>
      <c r="BO185" s="161"/>
      <c r="BP185" s="162"/>
      <c r="BQ185" s="106">
        <f>I185+X185+AM185+BB185</f>
        <v>0</v>
      </c>
      <c r="BR185" s="188">
        <f>J185+Y185+AN185+BC185</f>
        <v>0</v>
      </c>
      <c r="BS185" s="160"/>
      <c r="BT185" s="161"/>
      <c r="BU185" s="162"/>
      <c r="BV185" s="106">
        <f>BL185+BQ185</f>
        <v>0</v>
      </c>
      <c r="BW185" s="163"/>
      <c r="BX185" s="160"/>
      <c r="BY185" s="162"/>
      <c r="BZ185" s="164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</row>
    <row r="186" spans="1:92" ht="15">
      <c r="A186" s="156"/>
      <c r="B186" s="165"/>
      <c r="C186" s="158" t="s">
        <v>94</v>
      </c>
      <c r="D186" s="102">
        <f>'[1]1 кв СВОД'!AW181</f>
        <v>0</v>
      </c>
      <c r="E186" s="102">
        <f>'[1]1 кв СВОД'!AX181</f>
        <v>0</v>
      </c>
      <c r="F186" s="102">
        <f>'[1]1 кв СВОД'!AY181</f>
        <v>0</v>
      </c>
      <c r="G186" s="102">
        <f>'[1]1 кв СВОД'!AZ181</f>
        <v>0</v>
      </c>
      <c r="H186" s="102">
        <f>'[1]1 кв СВОД'!BA181</f>
        <v>0</v>
      </c>
      <c r="I186" s="102">
        <f>'[1]1 кв СВОД'!BB181</f>
        <v>0</v>
      </c>
      <c r="J186" s="102">
        <f>'[1]1 кв СВОД'!BC181</f>
        <v>0</v>
      </c>
      <c r="K186" s="102">
        <f>'[1]1 кв СВОД'!BD181</f>
        <v>0</v>
      </c>
      <c r="L186" s="102">
        <f>'[1]1 кв СВОД'!BE181</f>
        <v>0</v>
      </c>
      <c r="M186" s="102">
        <f>'[1]1 кв СВОД'!BF181</f>
        <v>0</v>
      </c>
      <c r="N186" s="102">
        <f>'[1]1 кв СВОД'!BG181</f>
        <v>0</v>
      </c>
      <c r="O186" s="102">
        <f>'[1]1 кв СВОД'!BH181</f>
        <v>0</v>
      </c>
      <c r="P186" s="102">
        <f>'[1]1 кв СВОД'!BI181</f>
        <v>0</v>
      </c>
      <c r="Q186" s="102">
        <f>'[1]1 кв СВОД'!BJ181</f>
        <v>0</v>
      </c>
      <c r="R186" s="102">
        <f>'[1]1 кв СВОД'!BK181</f>
        <v>0</v>
      </c>
      <c r="S186" s="105">
        <f>'[1]План 2 квартала'!AW181</f>
        <v>0</v>
      </c>
      <c r="T186" s="113">
        <f>SUM(U186:W186)</f>
        <v>0</v>
      </c>
      <c r="U186" s="105">
        <f>'[1]План 2 квартала'!AY181</f>
        <v>0</v>
      </c>
      <c r="V186" s="105">
        <f>'[1]План 2 квартала'!AZ181</f>
        <v>0</v>
      </c>
      <c r="W186" s="105">
        <f>'[1]План 2 квартала'!BA181</f>
        <v>0</v>
      </c>
      <c r="X186" s="105">
        <f>'[1]План 2 квартала'!BB181</f>
        <v>0</v>
      </c>
      <c r="Y186" s="113">
        <f>SUM(Z186:AB186)</f>
        <v>0</v>
      </c>
      <c r="Z186" s="105">
        <f>'[1]План 2 квартала'!BD181</f>
        <v>0</v>
      </c>
      <c r="AA186" s="105">
        <f>'[1]План 2 квартала'!BE181</f>
        <v>0</v>
      </c>
      <c r="AB186" s="105">
        <f>'[1]План 2 квартала'!BF181</f>
        <v>0</v>
      </c>
      <c r="AC186" s="105">
        <f>'[1]План 2 квартала'!BG181</f>
        <v>0</v>
      </c>
      <c r="AD186" s="113">
        <f>SUM(AE186:AG186)</f>
        <v>0</v>
      </c>
      <c r="AE186" s="105">
        <f>'[1]План 2 квартала'!BI181</f>
        <v>0</v>
      </c>
      <c r="AF186" s="105">
        <f>'[1]План 2 квартала'!BJ181</f>
        <v>0</v>
      </c>
      <c r="AG186" s="105">
        <f>'[1]План 2 квартала'!BK181</f>
        <v>0</v>
      </c>
      <c r="AH186" s="106">
        <f>'[1]План 3 квартала'!AW181</f>
        <v>0</v>
      </c>
      <c r="AI186" s="106">
        <f>'[1]План 3 квартала'!AX181</f>
        <v>0</v>
      </c>
      <c r="AJ186" s="106">
        <f>'[1]План 3 квартала'!AY181</f>
        <v>0</v>
      </c>
      <c r="AK186" s="106">
        <f>'[1]План 3 квартала'!AZ181</f>
        <v>0</v>
      </c>
      <c r="AL186" s="106">
        <f>'[1]План 3 квартала'!BA181</f>
        <v>0</v>
      </c>
      <c r="AM186" s="106">
        <f>'[1]План 3 квартала'!BB181</f>
        <v>0</v>
      </c>
      <c r="AN186" s="106">
        <f>'[1]План 3 квартала'!BC181</f>
        <v>0</v>
      </c>
      <c r="AO186" s="106">
        <f>'[1]План 3 квартала'!BD181</f>
        <v>0</v>
      </c>
      <c r="AP186" s="106">
        <f>'[1]План 3 квартала'!BE181</f>
        <v>0</v>
      </c>
      <c r="AQ186" s="106">
        <f>'[1]План 3 квартала'!BF181</f>
        <v>0</v>
      </c>
      <c r="AR186" s="166"/>
      <c r="AS186" s="113">
        <f>SUM(AT186:AV186)</f>
        <v>0</v>
      </c>
      <c r="AT186" s="105">
        <f>AJ186+AO186</f>
        <v>0</v>
      </c>
      <c r="AU186" s="105">
        <f>AK186+AP186</f>
        <v>0</v>
      </c>
      <c r="AV186" s="168">
        <f>AL186</f>
        <v>0</v>
      </c>
      <c r="AW186" s="106">
        <f>'[1]План 4 квартала'!AW181</f>
        <v>0</v>
      </c>
      <c r="AX186" s="106">
        <f>'[1]План 4 квартала'!AX181</f>
        <v>0</v>
      </c>
      <c r="AY186" s="106">
        <f>'[1]План 4 квартала'!AY181</f>
        <v>0</v>
      </c>
      <c r="AZ186" s="106">
        <f>'[1]План 4 квартала'!AZ181</f>
        <v>0</v>
      </c>
      <c r="BA186" s="106">
        <f>'[1]План 4 квартала'!BA181</f>
        <v>0</v>
      </c>
      <c r="BB186" s="106">
        <f>'[1]План 4 квартала'!BB181</f>
        <v>0</v>
      </c>
      <c r="BC186" s="106">
        <f>'[1]План 4 квартала'!BC181</f>
        <v>0</v>
      </c>
      <c r="BD186" s="106">
        <f>'[1]План 4 квартала'!BD181</f>
        <v>0</v>
      </c>
      <c r="BE186" s="106">
        <f>'[1]План 4 квартала'!BE181</f>
        <v>0</v>
      </c>
      <c r="BF186" s="106">
        <f>'[1]План 4 квартала'!BF181</f>
        <v>0</v>
      </c>
      <c r="BG186" s="106">
        <f>'[1]План 4 квартала'!BG181</f>
        <v>0</v>
      </c>
      <c r="BH186" s="106">
        <f>'[1]План 4 квартала'!BH181</f>
        <v>0</v>
      </c>
      <c r="BI186" s="106">
        <f>'[1]План 4 квартала'!BI181</f>
        <v>0</v>
      </c>
      <c r="BJ186" s="106">
        <f>'[1]План 4 квартала'!BJ181</f>
        <v>0</v>
      </c>
      <c r="BK186" s="106">
        <f>'[1]План 4 квартала'!BK181</f>
        <v>0</v>
      </c>
      <c r="BL186" s="166"/>
      <c r="BM186" s="113">
        <f>SUM(BN186:BP186)</f>
        <v>0</v>
      </c>
      <c r="BN186" s="105">
        <f>F186+U186+AJ186+AY186</f>
        <v>0</v>
      </c>
      <c r="BO186" s="167">
        <f>G186+V186+AK186+AZ186</f>
        <v>0</v>
      </c>
      <c r="BP186" s="168">
        <f>H186+W186+AL186+BA186</f>
        <v>0</v>
      </c>
      <c r="BQ186" s="166"/>
      <c r="BR186" s="113">
        <f>SUM(BS186:BT186)</f>
        <v>0</v>
      </c>
      <c r="BS186" s="105">
        <f>K186+Z186+AO186+BD186</f>
        <v>0</v>
      </c>
      <c r="BT186" s="167">
        <f>L186+AA186+AP186+BE186</f>
        <v>0</v>
      </c>
      <c r="BU186" s="168">
        <f>M186+AB186+AQ186+BF186</f>
        <v>0</v>
      </c>
      <c r="BV186" s="166"/>
      <c r="BW186" s="113">
        <f>SUM(BX186:BZ186)</f>
        <v>0</v>
      </c>
      <c r="BX186" s="105">
        <f>BN186+BS186</f>
        <v>0</v>
      </c>
      <c r="BY186" s="168">
        <f>BO186+BT186</f>
        <v>0</v>
      </c>
      <c r="BZ186" s="171">
        <f>BP186</f>
        <v>0</v>
      </c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</row>
    <row r="187" spans="1:92" ht="22.5">
      <c r="A187" s="156"/>
      <c r="B187" s="157" t="s">
        <v>130</v>
      </c>
      <c r="C187" s="158" t="s">
        <v>103</v>
      </c>
      <c r="D187" s="102">
        <f>'[1]1 кв СВОД'!AW182</f>
        <v>0</v>
      </c>
      <c r="E187" s="102"/>
      <c r="F187" s="102">
        <f>'[1]1 кв СВОД'!AY182</f>
        <v>0</v>
      </c>
      <c r="G187" s="102">
        <f>'[1]1 кв СВОД'!AZ182</f>
        <v>0</v>
      </c>
      <c r="H187" s="102">
        <f>'[1]1 кв СВОД'!BA182</f>
        <v>0</v>
      </c>
      <c r="I187" s="102">
        <f>'[1]1 кв СВОД'!BB182</f>
        <v>0</v>
      </c>
      <c r="J187" s="102"/>
      <c r="K187" s="102">
        <f>'[1]1 кв СВОД'!BD182</f>
        <v>0</v>
      </c>
      <c r="L187" s="102">
        <f>'[1]1 кв СВОД'!BE182</f>
        <v>0</v>
      </c>
      <c r="M187" s="102">
        <f>'[1]1 кв СВОД'!BF182</f>
        <v>0</v>
      </c>
      <c r="N187" s="102">
        <f>'[1]1 кв СВОД'!BG182</f>
        <v>0</v>
      </c>
      <c r="O187" s="102"/>
      <c r="P187" s="102">
        <f>'[1]1 кв СВОД'!BI182</f>
        <v>0</v>
      </c>
      <c r="Q187" s="102">
        <f>'[1]1 кв СВОД'!BJ182</f>
        <v>0</v>
      </c>
      <c r="R187" s="102">
        <f>'[1]1 кв СВОД'!BK182</f>
        <v>0</v>
      </c>
      <c r="S187" s="103">
        <f>'[1]План 2 квартала'!AW182</f>
        <v>0</v>
      </c>
      <c r="T187" s="104"/>
      <c r="U187" s="105">
        <f>'[1]План 2 квартала'!AY182</f>
        <v>0</v>
      </c>
      <c r="V187" s="105">
        <f>'[1]План 2 квартала'!AZ182</f>
        <v>0</v>
      </c>
      <c r="W187" s="105">
        <f>'[1]План 2 квартала'!BA182</f>
        <v>0</v>
      </c>
      <c r="X187" s="103">
        <f>'[1]План 2 квартала'!BB182</f>
        <v>0</v>
      </c>
      <c r="Y187" s="104"/>
      <c r="Z187" s="105">
        <f>'[1]План 2 квартала'!BD182</f>
        <v>0</v>
      </c>
      <c r="AA187" s="105">
        <f>'[1]План 2 квартала'!BE182</f>
        <v>0</v>
      </c>
      <c r="AB187" s="105">
        <f>'[1]План 2 квартала'!BF182</f>
        <v>0</v>
      </c>
      <c r="AC187" s="103">
        <f>'[1]План 2 квартала'!BG182</f>
        <v>0</v>
      </c>
      <c r="AD187" s="104"/>
      <c r="AE187" s="105">
        <f>'[1]План 2 квартала'!BI182</f>
        <v>0</v>
      </c>
      <c r="AF187" s="105">
        <f>'[1]План 2 квартала'!BJ182</f>
        <v>0</v>
      </c>
      <c r="AG187" s="105">
        <f>'[1]План 2 квартала'!BK182</f>
        <v>0</v>
      </c>
      <c r="AH187" s="106">
        <f>'[1]План 3 квартала'!AW182</f>
        <v>0</v>
      </c>
      <c r="AI187" s="106">
        <f>'[1]План 3 квартала'!AX182</f>
        <v>0</v>
      </c>
      <c r="AJ187" s="106">
        <f>'[1]План 3 квартала'!AY182</f>
        <v>0</v>
      </c>
      <c r="AK187" s="106">
        <f>'[1]План 3 квартала'!AZ182</f>
        <v>0</v>
      </c>
      <c r="AL187" s="106">
        <f>'[1]План 3 квартала'!BA182</f>
        <v>0</v>
      </c>
      <c r="AM187" s="106">
        <f>'[1]План 3 квартала'!BB182</f>
        <v>0</v>
      </c>
      <c r="AN187" s="106">
        <f>'[1]План 3 квартала'!BC182</f>
        <v>0</v>
      </c>
      <c r="AO187" s="106">
        <f>'[1]План 3 квартала'!BD182</f>
        <v>0</v>
      </c>
      <c r="AP187" s="106">
        <f>'[1]План 3 квартала'!BE182</f>
        <v>0</v>
      </c>
      <c r="AQ187" s="106">
        <f>'[1]План 3 квартала'!BF182</f>
        <v>0</v>
      </c>
      <c r="AR187" s="106">
        <f>AH187+AM187</f>
        <v>0</v>
      </c>
      <c r="AS187" s="163"/>
      <c r="AT187" s="160"/>
      <c r="AU187" s="160"/>
      <c r="AV187" s="162"/>
      <c r="AW187" s="106">
        <f>'[1]План 4 квартала'!AW182:AX182</f>
        <v>0</v>
      </c>
      <c r="AX187" s="106">
        <f>'[1]План 4 квартала'!AX182:AY182</f>
        <v>0</v>
      </c>
      <c r="AY187" s="106">
        <f>'[1]План 4 квартала'!AY182</f>
        <v>0</v>
      </c>
      <c r="AZ187" s="106">
        <f>'[1]План 4 квартала'!AZ182</f>
        <v>0</v>
      </c>
      <c r="BA187" s="106">
        <f>'[1]План 4 квартала'!BA182</f>
        <v>0</v>
      </c>
      <c r="BB187" s="106">
        <f>'[1]План 4 квартала'!BB182:BC182</f>
        <v>0</v>
      </c>
      <c r="BC187" s="106">
        <f>'[1]План 4 квартала'!BC182:BD182</f>
        <v>0</v>
      </c>
      <c r="BD187" s="106">
        <f>'[1]План 4 квартала'!BD182</f>
        <v>0</v>
      </c>
      <c r="BE187" s="106">
        <f>'[1]План 4 квартала'!BE182</f>
        <v>0</v>
      </c>
      <c r="BF187" s="106">
        <f>'[1]План 4 квартала'!BF182</f>
        <v>0</v>
      </c>
      <c r="BG187" s="106">
        <f>'[1]План 4 квартала'!BG182:BH182</f>
        <v>0</v>
      </c>
      <c r="BH187" s="106">
        <f>'[1]План 4 квартала'!BH182:BI182</f>
        <v>0</v>
      </c>
      <c r="BI187" s="106">
        <f>'[1]План 4 квартала'!BI182</f>
        <v>0</v>
      </c>
      <c r="BJ187" s="106">
        <f>'[1]План 4 квартала'!BJ182</f>
        <v>0</v>
      </c>
      <c r="BK187" s="106">
        <f>'[1]План 4 квартала'!BK182</f>
        <v>0</v>
      </c>
      <c r="BL187" s="106">
        <f>D187+S187+AH187+AW187</f>
        <v>0</v>
      </c>
      <c r="BM187" s="188">
        <f>E187+T187+AI187+AX187</f>
        <v>0</v>
      </c>
      <c r="BN187" s="160"/>
      <c r="BO187" s="161"/>
      <c r="BP187" s="162"/>
      <c r="BQ187" s="106">
        <f>I187+X187+AM187+BB187</f>
        <v>0</v>
      </c>
      <c r="BR187" s="188">
        <f>J187+Y187+AN187+BC187</f>
        <v>0</v>
      </c>
      <c r="BS187" s="160"/>
      <c r="BT187" s="161"/>
      <c r="BU187" s="162"/>
      <c r="BV187" s="106">
        <f>BL187+BQ187</f>
        <v>0</v>
      </c>
      <c r="BW187" s="163"/>
      <c r="BX187" s="160"/>
      <c r="BY187" s="162"/>
      <c r="BZ187" s="164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5">
      <c r="A188" s="156"/>
      <c r="B188" s="165"/>
      <c r="C188" s="158" t="s">
        <v>94</v>
      </c>
      <c r="D188" s="102">
        <f>'[1]1 кв СВОД'!AW183</f>
        <v>0</v>
      </c>
      <c r="E188" s="102">
        <f>'[1]1 кв СВОД'!AX183</f>
        <v>0</v>
      </c>
      <c r="F188" s="102">
        <f>'[1]1 кв СВОД'!AY183</f>
        <v>0</v>
      </c>
      <c r="G188" s="102">
        <f>'[1]1 кв СВОД'!AZ183</f>
        <v>0</v>
      </c>
      <c r="H188" s="102">
        <f>'[1]1 кв СВОД'!BA183</f>
        <v>0</v>
      </c>
      <c r="I188" s="102">
        <f>'[1]1 кв СВОД'!BB183</f>
        <v>0</v>
      </c>
      <c r="J188" s="102">
        <f>'[1]1 кв СВОД'!BC183</f>
        <v>0</v>
      </c>
      <c r="K188" s="102">
        <f>'[1]1 кв СВОД'!BD183</f>
        <v>0</v>
      </c>
      <c r="L188" s="102">
        <f>'[1]1 кв СВОД'!BE183</f>
        <v>0</v>
      </c>
      <c r="M188" s="102">
        <f>'[1]1 кв СВОД'!BF183</f>
        <v>0</v>
      </c>
      <c r="N188" s="102">
        <f>'[1]1 кв СВОД'!BG183</f>
        <v>0</v>
      </c>
      <c r="O188" s="102">
        <f>'[1]1 кв СВОД'!BH183</f>
        <v>0</v>
      </c>
      <c r="P188" s="102">
        <f>'[1]1 кв СВОД'!BI183</f>
        <v>0</v>
      </c>
      <c r="Q188" s="102">
        <f>'[1]1 кв СВОД'!BJ183</f>
        <v>0</v>
      </c>
      <c r="R188" s="102">
        <f>'[1]1 кв СВОД'!BK183</f>
        <v>0</v>
      </c>
      <c r="S188" s="105">
        <f>'[1]План 2 квартала'!AW183</f>
        <v>0</v>
      </c>
      <c r="T188" s="113">
        <f>SUM(U188:W188)</f>
        <v>0</v>
      </c>
      <c r="U188" s="105">
        <f>'[1]План 2 квартала'!AY183</f>
        <v>0</v>
      </c>
      <c r="V188" s="105">
        <f>'[1]План 2 квартала'!AZ183</f>
        <v>0</v>
      </c>
      <c r="W188" s="105">
        <f>'[1]План 2 квартала'!BA183</f>
        <v>0</v>
      </c>
      <c r="X188" s="105">
        <f>'[1]План 2 квартала'!BB183</f>
        <v>0</v>
      </c>
      <c r="Y188" s="113">
        <f>SUM(Z188:AB188)</f>
        <v>0</v>
      </c>
      <c r="Z188" s="105">
        <f>'[1]План 2 квартала'!BD183</f>
        <v>0</v>
      </c>
      <c r="AA188" s="105">
        <f>'[1]План 2 квартала'!BE183</f>
        <v>0</v>
      </c>
      <c r="AB188" s="105">
        <f>'[1]План 2 квартала'!BF183</f>
        <v>0</v>
      </c>
      <c r="AC188" s="105">
        <f>'[1]План 2 квартала'!BG183</f>
        <v>0</v>
      </c>
      <c r="AD188" s="113">
        <f>SUM(AE188:AG188)</f>
        <v>0</v>
      </c>
      <c r="AE188" s="105">
        <f>'[1]План 2 квартала'!BI183</f>
        <v>0</v>
      </c>
      <c r="AF188" s="105">
        <f>'[1]План 2 квартала'!BJ183</f>
        <v>0</v>
      </c>
      <c r="AG188" s="105">
        <f>'[1]План 2 квартала'!BK183</f>
        <v>0</v>
      </c>
      <c r="AH188" s="106">
        <f>'[1]План 3 квартала'!AW183</f>
        <v>0</v>
      </c>
      <c r="AI188" s="106">
        <f>'[1]План 3 квартала'!AX183</f>
        <v>0</v>
      </c>
      <c r="AJ188" s="106">
        <f>'[1]План 3 квартала'!AY183</f>
        <v>0</v>
      </c>
      <c r="AK188" s="106">
        <f>'[1]План 3 квартала'!AZ183</f>
        <v>0</v>
      </c>
      <c r="AL188" s="106">
        <f>'[1]План 3 квартала'!BA183</f>
        <v>0</v>
      </c>
      <c r="AM188" s="106">
        <f>'[1]План 3 квартала'!BB183</f>
        <v>0</v>
      </c>
      <c r="AN188" s="106">
        <f>'[1]План 3 квартала'!BC183</f>
        <v>0</v>
      </c>
      <c r="AO188" s="106">
        <f>'[1]План 3 квартала'!BD183</f>
        <v>0</v>
      </c>
      <c r="AP188" s="106">
        <f>'[1]План 3 квартала'!BE183</f>
        <v>0</v>
      </c>
      <c r="AQ188" s="106">
        <f>'[1]План 3 квартала'!BF183</f>
        <v>0</v>
      </c>
      <c r="AR188" s="166"/>
      <c r="AS188" s="113">
        <f>SUM(AT188:AV188)</f>
        <v>0</v>
      </c>
      <c r="AT188" s="105">
        <f>AJ188+AO188</f>
        <v>0</v>
      </c>
      <c r="AU188" s="105">
        <f>AK188+AP188</f>
        <v>0</v>
      </c>
      <c r="AV188" s="168">
        <f>AL188</f>
        <v>0</v>
      </c>
      <c r="AW188" s="106">
        <f>'[1]План 4 квартала'!AW183</f>
        <v>0</v>
      </c>
      <c r="AX188" s="106">
        <f>'[1]План 4 квартала'!AX183</f>
        <v>0</v>
      </c>
      <c r="AY188" s="106">
        <f>'[1]План 4 квартала'!AY183</f>
        <v>0</v>
      </c>
      <c r="AZ188" s="106">
        <f>'[1]План 4 квартала'!AZ183</f>
        <v>0</v>
      </c>
      <c r="BA188" s="106">
        <f>'[1]План 4 квартала'!BA183</f>
        <v>0</v>
      </c>
      <c r="BB188" s="106">
        <f>'[1]План 4 квартала'!BB183</f>
        <v>0</v>
      </c>
      <c r="BC188" s="106">
        <f>'[1]План 4 квартала'!BC183</f>
        <v>0</v>
      </c>
      <c r="BD188" s="106">
        <f>'[1]План 4 квартала'!BD183</f>
        <v>0</v>
      </c>
      <c r="BE188" s="106">
        <f>'[1]План 4 квартала'!BE183</f>
        <v>0</v>
      </c>
      <c r="BF188" s="106">
        <f>'[1]План 4 квартала'!BF183</f>
        <v>0</v>
      </c>
      <c r="BG188" s="106">
        <f>'[1]План 4 квартала'!BG183</f>
        <v>0</v>
      </c>
      <c r="BH188" s="106">
        <f>'[1]План 4 квартала'!BH183</f>
        <v>0</v>
      </c>
      <c r="BI188" s="106">
        <f>'[1]План 4 квартала'!BI183</f>
        <v>0</v>
      </c>
      <c r="BJ188" s="106">
        <f>'[1]План 4 квартала'!BJ183</f>
        <v>0</v>
      </c>
      <c r="BK188" s="106">
        <f>'[1]План 4 квартала'!BK183</f>
        <v>0</v>
      </c>
      <c r="BL188" s="166"/>
      <c r="BM188" s="113">
        <f>SUM(BN188:BP188)</f>
        <v>0</v>
      </c>
      <c r="BN188" s="105">
        <f>F188+U188+AJ188+AY188</f>
        <v>0</v>
      </c>
      <c r="BO188" s="167">
        <f>G188+V188+AK188+AZ188</f>
        <v>0</v>
      </c>
      <c r="BP188" s="168">
        <f>H188+W188+AL188+BA188</f>
        <v>0</v>
      </c>
      <c r="BQ188" s="166"/>
      <c r="BR188" s="113">
        <f>SUM(BS188:BT188)</f>
        <v>0</v>
      </c>
      <c r="BS188" s="105">
        <f>K188+Z188+AO188+BD188</f>
        <v>0</v>
      </c>
      <c r="BT188" s="167">
        <f>L188+AA188+AP188+BE188</f>
        <v>0</v>
      </c>
      <c r="BU188" s="168">
        <f>M188+AB188+AQ188+BF188</f>
        <v>0</v>
      </c>
      <c r="BV188" s="166"/>
      <c r="BW188" s="113">
        <f>SUM(BX188:BZ188)</f>
        <v>0</v>
      </c>
      <c r="BX188" s="105">
        <f>BN188+BS188</f>
        <v>0</v>
      </c>
      <c r="BY188" s="168">
        <f>BO188+BT188</f>
        <v>0</v>
      </c>
      <c r="BZ188" s="171">
        <f>BP188</f>
        <v>0</v>
      </c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5">
      <c r="A189" s="156"/>
      <c r="B189" s="157" t="s">
        <v>131</v>
      </c>
      <c r="C189" s="158" t="s">
        <v>103</v>
      </c>
      <c r="D189" s="102">
        <f>'[1]1 кв СВОД'!AW184</f>
        <v>0</v>
      </c>
      <c r="E189" s="102"/>
      <c r="F189" s="102">
        <f>'[1]1 кв СВОД'!AY184</f>
        <v>0</v>
      </c>
      <c r="G189" s="102">
        <f>'[1]1 кв СВОД'!AZ184</f>
        <v>0</v>
      </c>
      <c r="H189" s="102">
        <f>'[1]1 кв СВОД'!BA184</f>
        <v>0</v>
      </c>
      <c r="I189" s="102">
        <f>'[1]1 кв СВОД'!BB184</f>
        <v>0</v>
      </c>
      <c r="J189" s="102"/>
      <c r="K189" s="102">
        <f>'[1]1 кв СВОД'!BD184</f>
        <v>0</v>
      </c>
      <c r="L189" s="102">
        <f>'[1]1 кв СВОД'!BE184</f>
        <v>0</v>
      </c>
      <c r="M189" s="102">
        <f>'[1]1 кв СВОД'!BF184</f>
        <v>0</v>
      </c>
      <c r="N189" s="102">
        <f>'[1]1 кв СВОД'!BG184</f>
        <v>0</v>
      </c>
      <c r="O189" s="102"/>
      <c r="P189" s="102">
        <f>'[1]1 кв СВОД'!BI184</f>
        <v>0</v>
      </c>
      <c r="Q189" s="102">
        <f>'[1]1 кв СВОД'!BJ184</f>
        <v>0</v>
      </c>
      <c r="R189" s="102">
        <f>'[1]1 кв СВОД'!BK184</f>
        <v>0</v>
      </c>
      <c r="S189" s="103">
        <f>'[1]План 2 квартала'!AW184</f>
        <v>0</v>
      </c>
      <c r="T189" s="104"/>
      <c r="U189" s="105">
        <f>'[1]План 2 квартала'!AY184</f>
        <v>0</v>
      </c>
      <c r="V189" s="105">
        <f>'[1]План 2 квартала'!AZ184</f>
        <v>0</v>
      </c>
      <c r="W189" s="105">
        <f>'[1]План 2 квартала'!BA184</f>
        <v>0</v>
      </c>
      <c r="X189" s="103">
        <f>'[1]План 2 квартала'!BB184</f>
        <v>0</v>
      </c>
      <c r="Y189" s="104"/>
      <c r="Z189" s="105">
        <f>'[1]План 2 квартала'!BD184</f>
        <v>0</v>
      </c>
      <c r="AA189" s="105">
        <f>'[1]План 2 квартала'!BE184</f>
        <v>0</v>
      </c>
      <c r="AB189" s="105">
        <f>'[1]План 2 квартала'!BF184</f>
        <v>0</v>
      </c>
      <c r="AC189" s="103">
        <f>'[1]План 2 квартала'!BG184</f>
        <v>0</v>
      </c>
      <c r="AD189" s="104"/>
      <c r="AE189" s="105">
        <f>'[1]План 2 квартала'!BI184</f>
        <v>0</v>
      </c>
      <c r="AF189" s="105">
        <f>'[1]План 2 квартала'!BJ184</f>
        <v>0</v>
      </c>
      <c r="AG189" s="105">
        <f>'[1]План 2 квартала'!BK184</f>
        <v>0</v>
      </c>
      <c r="AH189" s="106">
        <f>'[1]План 3 квартала'!AW184</f>
        <v>0</v>
      </c>
      <c r="AI189" s="106">
        <f>'[1]План 3 квартала'!AX184</f>
        <v>0</v>
      </c>
      <c r="AJ189" s="106">
        <f>'[1]План 3 квартала'!AY184</f>
        <v>0</v>
      </c>
      <c r="AK189" s="106">
        <f>'[1]План 3 квартала'!AZ184</f>
        <v>0</v>
      </c>
      <c r="AL189" s="106">
        <f>'[1]План 3 квартала'!BA184</f>
        <v>0</v>
      </c>
      <c r="AM189" s="106">
        <f>'[1]План 3 квартала'!BB184</f>
        <v>0</v>
      </c>
      <c r="AN189" s="106">
        <f>'[1]План 3 квартала'!BC184</f>
        <v>0</v>
      </c>
      <c r="AO189" s="106">
        <f>'[1]План 3 квартала'!BD184</f>
        <v>0</v>
      </c>
      <c r="AP189" s="106">
        <f>'[1]План 3 квартала'!BE184</f>
        <v>0</v>
      </c>
      <c r="AQ189" s="106">
        <f>'[1]План 3 квартала'!BF184</f>
        <v>0</v>
      </c>
      <c r="AR189" s="106">
        <f>AH189+AM189</f>
        <v>0</v>
      </c>
      <c r="AS189" s="163"/>
      <c r="AT189" s="160"/>
      <c r="AU189" s="160"/>
      <c r="AV189" s="162"/>
      <c r="AW189" s="106">
        <f>'[1]План 4 квартала'!AW184:AX184</f>
        <v>0</v>
      </c>
      <c r="AX189" s="106">
        <f>'[1]План 4 квартала'!AX184:AY184</f>
        <v>0</v>
      </c>
      <c r="AY189" s="106">
        <f>'[1]План 4 квартала'!AY184</f>
        <v>0</v>
      </c>
      <c r="AZ189" s="106">
        <f>'[1]План 4 квартала'!AZ184</f>
        <v>0</v>
      </c>
      <c r="BA189" s="106">
        <f>'[1]План 4 квартала'!BA184</f>
        <v>0</v>
      </c>
      <c r="BB189" s="106">
        <f>'[1]План 4 квартала'!BB184:BC184</f>
        <v>0</v>
      </c>
      <c r="BC189" s="106">
        <f>'[1]План 4 квартала'!BC184:BD184</f>
        <v>0</v>
      </c>
      <c r="BD189" s="106">
        <f>'[1]План 4 квартала'!BD184</f>
        <v>0</v>
      </c>
      <c r="BE189" s="106">
        <f>'[1]План 4 квартала'!BE184</f>
        <v>0</v>
      </c>
      <c r="BF189" s="106">
        <f>'[1]План 4 квартала'!BF184</f>
        <v>0</v>
      </c>
      <c r="BG189" s="106">
        <f>'[1]План 4 квартала'!BG184:BH184</f>
        <v>0</v>
      </c>
      <c r="BH189" s="106">
        <f>'[1]План 4 квартала'!BH184:BI184</f>
        <v>0</v>
      </c>
      <c r="BI189" s="106">
        <f>'[1]План 4 квартала'!BI184</f>
        <v>0</v>
      </c>
      <c r="BJ189" s="106">
        <f>'[1]План 4 квартала'!BJ184</f>
        <v>0</v>
      </c>
      <c r="BK189" s="106">
        <f>'[1]План 4 квартала'!BK184</f>
        <v>0</v>
      </c>
      <c r="BL189" s="106">
        <f>D189+S189+AH189+AW189</f>
        <v>0</v>
      </c>
      <c r="BM189" s="188">
        <f>E189+T189+AI189+AX189</f>
        <v>0</v>
      </c>
      <c r="BN189" s="160"/>
      <c r="BO189" s="161"/>
      <c r="BP189" s="162"/>
      <c r="BQ189" s="106">
        <f>I189+X189+AM189+BB189</f>
        <v>0</v>
      </c>
      <c r="BR189" s="188">
        <f>J189+Y189+AN189+BC189</f>
        <v>0</v>
      </c>
      <c r="BS189" s="160"/>
      <c r="BT189" s="161"/>
      <c r="BU189" s="162"/>
      <c r="BV189" s="106">
        <f>BL189+BQ189</f>
        <v>0</v>
      </c>
      <c r="BW189" s="163"/>
      <c r="BX189" s="160"/>
      <c r="BY189" s="162"/>
      <c r="BZ189" s="164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5">
      <c r="A190" s="156"/>
      <c r="B190" s="165"/>
      <c r="C190" s="158" t="s">
        <v>94</v>
      </c>
      <c r="D190" s="102">
        <f>'[1]1 кв СВОД'!AW185</f>
        <v>0</v>
      </c>
      <c r="E190" s="102">
        <f>'[1]1 кв СВОД'!AX185</f>
        <v>0</v>
      </c>
      <c r="F190" s="102">
        <f>'[1]1 кв СВОД'!AY185</f>
        <v>0</v>
      </c>
      <c r="G190" s="102">
        <f>'[1]1 кв СВОД'!AZ185</f>
        <v>0</v>
      </c>
      <c r="H190" s="102">
        <f>'[1]1 кв СВОД'!BA185</f>
        <v>0</v>
      </c>
      <c r="I190" s="102">
        <f>'[1]1 кв СВОД'!BB185</f>
        <v>0</v>
      </c>
      <c r="J190" s="102">
        <f>'[1]1 кв СВОД'!BC185</f>
        <v>0</v>
      </c>
      <c r="K190" s="102">
        <f>'[1]1 кв СВОД'!BD185</f>
        <v>0</v>
      </c>
      <c r="L190" s="102">
        <f>'[1]1 кв СВОД'!BE185</f>
        <v>0</v>
      </c>
      <c r="M190" s="102">
        <f>'[1]1 кв СВОД'!BF185</f>
        <v>0</v>
      </c>
      <c r="N190" s="102">
        <f>'[1]1 кв СВОД'!BG185</f>
        <v>0</v>
      </c>
      <c r="O190" s="102">
        <f>'[1]1 кв СВОД'!BH185</f>
        <v>0</v>
      </c>
      <c r="P190" s="102">
        <f>'[1]1 кв СВОД'!BI185</f>
        <v>0</v>
      </c>
      <c r="Q190" s="102">
        <f>'[1]1 кв СВОД'!BJ185</f>
        <v>0</v>
      </c>
      <c r="R190" s="102">
        <f>'[1]1 кв СВОД'!BK185</f>
        <v>0</v>
      </c>
      <c r="S190" s="105">
        <f>'[1]План 2 квартала'!AW185</f>
        <v>0</v>
      </c>
      <c r="T190" s="113">
        <f>SUM(U190:W190)</f>
        <v>0</v>
      </c>
      <c r="U190" s="105">
        <f>'[1]План 2 квартала'!AY185</f>
        <v>0</v>
      </c>
      <c r="V190" s="105">
        <f>'[1]План 2 квартала'!AZ185</f>
        <v>0</v>
      </c>
      <c r="W190" s="105">
        <f>'[1]План 2 квартала'!BA185</f>
        <v>0</v>
      </c>
      <c r="X190" s="105">
        <f>'[1]План 2 квартала'!BB185</f>
        <v>0</v>
      </c>
      <c r="Y190" s="113">
        <f>SUM(Z190:AB190)</f>
        <v>0</v>
      </c>
      <c r="Z190" s="105">
        <f>'[1]План 2 квартала'!BD185</f>
        <v>0</v>
      </c>
      <c r="AA190" s="105">
        <f>'[1]План 2 квартала'!BE185</f>
        <v>0</v>
      </c>
      <c r="AB190" s="105">
        <f>'[1]План 2 квартала'!BF185</f>
        <v>0</v>
      </c>
      <c r="AC190" s="105">
        <f>'[1]План 2 квартала'!BG185</f>
        <v>0</v>
      </c>
      <c r="AD190" s="113">
        <f>SUM(AE190:AG190)</f>
        <v>0</v>
      </c>
      <c r="AE190" s="105">
        <f>'[1]План 2 квартала'!BI185</f>
        <v>0</v>
      </c>
      <c r="AF190" s="105">
        <f>'[1]План 2 квартала'!BJ185</f>
        <v>0</v>
      </c>
      <c r="AG190" s="105">
        <f>'[1]План 2 квартала'!BK185</f>
        <v>0</v>
      </c>
      <c r="AH190" s="106">
        <f>'[1]План 3 квартала'!AW185</f>
        <v>0</v>
      </c>
      <c r="AI190" s="106">
        <f>'[1]План 3 квартала'!AX185</f>
        <v>0</v>
      </c>
      <c r="AJ190" s="106">
        <f>'[1]План 3 квартала'!AY185</f>
        <v>0</v>
      </c>
      <c r="AK190" s="106">
        <f>'[1]План 3 квартала'!AZ185</f>
        <v>0</v>
      </c>
      <c r="AL190" s="106">
        <f>'[1]План 3 квартала'!BA185</f>
        <v>0</v>
      </c>
      <c r="AM190" s="106">
        <f>'[1]План 3 квартала'!BB185</f>
        <v>0</v>
      </c>
      <c r="AN190" s="106">
        <f>'[1]План 3 квартала'!BC185</f>
        <v>0</v>
      </c>
      <c r="AO190" s="106">
        <f>'[1]План 3 квартала'!BD185</f>
        <v>0</v>
      </c>
      <c r="AP190" s="106">
        <f>'[1]План 3 квартала'!BE185</f>
        <v>0</v>
      </c>
      <c r="AQ190" s="106">
        <f>'[1]План 3 квартала'!BF185</f>
        <v>0</v>
      </c>
      <c r="AR190" s="166"/>
      <c r="AS190" s="113">
        <f>SUM(AT190:AV190)</f>
        <v>0</v>
      </c>
      <c r="AT190" s="105">
        <f aca="true" t="shared" si="35" ref="AT190:AU192">AJ190+AO190</f>
        <v>0</v>
      </c>
      <c r="AU190" s="105">
        <f t="shared" si="35"/>
        <v>0</v>
      </c>
      <c r="AV190" s="168">
        <f>AL190</f>
        <v>0</v>
      </c>
      <c r="AW190" s="106">
        <f>'[1]План 4 квартала'!AW185</f>
        <v>0</v>
      </c>
      <c r="AX190" s="106">
        <f>'[1]План 4 квартала'!AX185</f>
        <v>0</v>
      </c>
      <c r="AY190" s="106">
        <f>'[1]План 4 квартала'!AY185</f>
        <v>0</v>
      </c>
      <c r="AZ190" s="106">
        <f>'[1]План 4 квартала'!AZ185</f>
        <v>0</v>
      </c>
      <c r="BA190" s="106">
        <f>'[1]План 4 квартала'!BA185</f>
        <v>0</v>
      </c>
      <c r="BB190" s="106">
        <f>'[1]План 4 квартала'!BB185</f>
        <v>0</v>
      </c>
      <c r="BC190" s="106">
        <f>'[1]План 4 квартала'!BC185</f>
        <v>0</v>
      </c>
      <c r="BD190" s="106">
        <f>'[1]План 4 квартала'!BD185</f>
        <v>0</v>
      </c>
      <c r="BE190" s="106">
        <f>'[1]План 4 квартала'!BE185</f>
        <v>0</v>
      </c>
      <c r="BF190" s="106">
        <f>'[1]План 4 квартала'!BF185</f>
        <v>0</v>
      </c>
      <c r="BG190" s="106">
        <f>'[1]План 4 квартала'!BG185</f>
        <v>0</v>
      </c>
      <c r="BH190" s="106">
        <f>'[1]План 4 квартала'!BH185</f>
        <v>0</v>
      </c>
      <c r="BI190" s="106">
        <f>'[1]План 4 квартала'!BI185</f>
        <v>0</v>
      </c>
      <c r="BJ190" s="106">
        <f>'[1]План 4 квартала'!BJ185</f>
        <v>0</v>
      </c>
      <c r="BK190" s="106">
        <f>'[1]План 4 квартала'!BK185</f>
        <v>0</v>
      </c>
      <c r="BL190" s="166"/>
      <c r="BM190" s="113">
        <f>SUM(BN190:BP190)</f>
        <v>0</v>
      </c>
      <c r="BN190" s="105">
        <f aca="true" t="shared" si="36" ref="BN190:BR195">F190+U190+AJ190+AY190</f>
        <v>0</v>
      </c>
      <c r="BO190" s="167">
        <f t="shared" si="36"/>
        <v>0</v>
      </c>
      <c r="BP190" s="168">
        <f t="shared" si="36"/>
        <v>0</v>
      </c>
      <c r="BQ190" s="166"/>
      <c r="BR190" s="113">
        <f>SUM(BS190:BT190)</f>
        <v>0</v>
      </c>
      <c r="BS190" s="105">
        <f aca="true" t="shared" si="37" ref="BS190:BZ194">K190+Z190+AO190+BD190</f>
        <v>0</v>
      </c>
      <c r="BT190" s="167">
        <f t="shared" si="37"/>
        <v>0</v>
      </c>
      <c r="BU190" s="168">
        <f t="shared" si="37"/>
        <v>0</v>
      </c>
      <c r="BV190" s="166"/>
      <c r="BW190" s="113">
        <f>SUM(BX190:BZ190)</f>
        <v>0</v>
      </c>
      <c r="BX190" s="105">
        <f aca="true" t="shared" si="38" ref="BX190:BY192">BN190+BS190</f>
        <v>0</v>
      </c>
      <c r="BY190" s="168">
        <f t="shared" si="38"/>
        <v>0</v>
      </c>
      <c r="BZ190" s="171">
        <f>BP190</f>
        <v>0</v>
      </c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33.75">
      <c r="A191" s="156"/>
      <c r="B191" s="189" t="s">
        <v>132</v>
      </c>
      <c r="C191" s="158" t="s">
        <v>94</v>
      </c>
      <c r="D191" s="102">
        <f>'[1]1 кв СВОД'!AW186</f>
        <v>0</v>
      </c>
      <c r="E191" s="102">
        <f>'[1]1 кв СВОД'!AX186</f>
        <v>0</v>
      </c>
      <c r="F191" s="102">
        <f>'[1]1 кв СВОД'!AY186</f>
        <v>0</v>
      </c>
      <c r="G191" s="102">
        <f>'[1]1 кв СВОД'!AZ186</f>
        <v>0</v>
      </c>
      <c r="H191" s="102">
        <f>'[1]1 кв СВОД'!BA186</f>
        <v>0</v>
      </c>
      <c r="I191" s="102">
        <f>'[1]1 кв СВОД'!BB186</f>
        <v>0</v>
      </c>
      <c r="J191" s="102">
        <f>'[1]1 кв СВОД'!BC186</f>
        <v>0</v>
      </c>
      <c r="K191" s="102">
        <f>'[1]1 кв СВОД'!BD186</f>
        <v>0</v>
      </c>
      <c r="L191" s="102">
        <f>'[1]1 кв СВОД'!BE186</f>
        <v>0</v>
      </c>
      <c r="M191" s="102">
        <f>'[1]1 кв СВОД'!BF186</f>
        <v>0</v>
      </c>
      <c r="N191" s="102">
        <f>'[1]1 кв СВОД'!BG186</f>
        <v>0</v>
      </c>
      <c r="O191" s="102">
        <f>'[1]1 кв СВОД'!BH186</f>
        <v>0</v>
      </c>
      <c r="P191" s="102">
        <f>'[1]1 кв СВОД'!BI186</f>
        <v>0</v>
      </c>
      <c r="Q191" s="102">
        <f>'[1]1 кв СВОД'!BJ186</f>
        <v>0</v>
      </c>
      <c r="R191" s="102">
        <f>'[1]1 кв СВОД'!BK186</f>
        <v>0</v>
      </c>
      <c r="S191" s="105">
        <f>'[1]План 2 квартала'!AW186</f>
        <v>0</v>
      </c>
      <c r="T191" s="113">
        <f>SUM(U191:W191)</f>
        <v>0</v>
      </c>
      <c r="U191" s="105">
        <f>'[1]План 2 квартала'!AY186</f>
        <v>0</v>
      </c>
      <c r="V191" s="105">
        <f>'[1]План 2 квартала'!AZ186</f>
        <v>0</v>
      </c>
      <c r="W191" s="105">
        <f>'[1]План 2 квартала'!BA186</f>
        <v>0</v>
      </c>
      <c r="X191" s="105">
        <f>'[1]План 2 квартала'!BB186</f>
        <v>0</v>
      </c>
      <c r="Y191" s="113">
        <f>SUM(Z191:AB191)</f>
        <v>0</v>
      </c>
      <c r="Z191" s="105">
        <f>'[1]План 2 квартала'!BD186</f>
        <v>0</v>
      </c>
      <c r="AA191" s="105">
        <f>'[1]План 2 квартала'!BE186</f>
        <v>0</v>
      </c>
      <c r="AB191" s="105">
        <f>'[1]План 2 квартала'!BF186</f>
        <v>0</v>
      </c>
      <c r="AC191" s="105">
        <f>'[1]План 2 квартала'!BG186</f>
        <v>0</v>
      </c>
      <c r="AD191" s="113">
        <f>SUM(AE191:AG191)</f>
        <v>0</v>
      </c>
      <c r="AE191" s="105">
        <f>'[1]План 2 квартала'!BI186</f>
        <v>0</v>
      </c>
      <c r="AF191" s="105">
        <f>'[1]План 2 квартала'!BJ186</f>
        <v>0</v>
      </c>
      <c r="AG191" s="105">
        <f>'[1]План 2 квартала'!BK186</f>
        <v>0</v>
      </c>
      <c r="AH191" s="106">
        <f>'[1]План 3 квартала'!AW186</f>
        <v>0</v>
      </c>
      <c r="AI191" s="106">
        <f>'[1]План 3 квартала'!AX186</f>
        <v>0</v>
      </c>
      <c r="AJ191" s="106">
        <f>'[1]План 3 квартала'!AY186</f>
        <v>0</v>
      </c>
      <c r="AK191" s="106">
        <f>'[1]План 3 квартала'!AZ186</f>
        <v>0</v>
      </c>
      <c r="AL191" s="106">
        <f>'[1]План 3 квартала'!BA186</f>
        <v>0</v>
      </c>
      <c r="AM191" s="106">
        <f>'[1]План 3 квартала'!BB186</f>
        <v>0</v>
      </c>
      <c r="AN191" s="106">
        <f>'[1]План 3 квартала'!BC186</f>
        <v>0</v>
      </c>
      <c r="AO191" s="106">
        <f>'[1]План 3 квартала'!BD186</f>
        <v>0</v>
      </c>
      <c r="AP191" s="106">
        <f>'[1]План 3 квартала'!BE186</f>
        <v>0</v>
      </c>
      <c r="AQ191" s="106">
        <f>'[1]План 3 квартала'!BF186</f>
        <v>0</v>
      </c>
      <c r="AR191" s="166"/>
      <c r="AS191" s="113">
        <f>SUM(AT191:AV191)</f>
        <v>0</v>
      </c>
      <c r="AT191" s="105">
        <f t="shared" si="35"/>
        <v>0</v>
      </c>
      <c r="AU191" s="105">
        <f t="shared" si="35"/>
        <v>0</v>
      </c>
      <c r="AV191" s="168">
        <f>AL191</f>
        <v>0</v>
      </c>
      <c r="AW191" s="106">
        <f>'[1]План 4 квартала'!AW186</f>
        <v>0</v>
      </c>
      <c r="AX191" s="106">
        <f>'[1]План 4 квартала'!AX186</f>
        <v>0</v>
      </c>
      <c r="AY191" s="106">
        <f>'[1]План 4 квартала'!AY186</f>
        <v>0</v>
      </c>
      <c r="AZ191" s="106">
        <f>'[1]План 4 квартала'!AZ186</f>
        <v>0</v>
      </c>
      <c r="BA191" s="106">
        <f>'[1]План 4 квартала'!BA186</f>
        <v>0</v>
      </c>
      <c r="BB191" s="106">
        <f>'[1]План 4 квартала'!BB186</f>
        <v>0</v>
      </c>
      <c r="BC191" s="106">
        <f>'[1]План 4 квартала'!BC186</f>
        <v>0</v>
      </c>
      <c r="BD191" s="106">
        <f>'[1]План 4 квартала'!BD186</f>
        <v>0</v>
      </c>
      <c r="BE191" s="106">
        <f>'[1]План 4 квартала'!BE186</f>
        <v>0</v>
      </c>
      <c r="BF191" s="106">
        <f>'[1]План 4 квартала'!BF186</f>
        <v>0</v>
      </c>
      <c r="BG191" s="106">
        <f>'[1]План 4 квартала'!BG186</f>
        <v>0</v>
      </c>
      <c r="BH191" s="106">
        <f>'[1]План 4 квартала'!BH186</f>
        <v>0</v>
      </c>
      <c r="BI191" s="106">
        <f>'[1]План 4 квартала'!BI186</f>
        <v>0</v>
      </c>
      <c r="BJ191" s="106">
        <f>'[1]План 4 квартала'!BJ186</f>
        <v>0</v>
      </c>
      <c r="BK191" s="106">
        <f>'[1]План 4 квартала'!BK186</f>
        <v>0</v>
      </c>
      <c r="BL191" s="166"/>
      <c r="BM191" s="113">
        <f>SUM(BN191:BP191)</f>
        <v>0</v>
      </c>
      <c r="BN191" s="105">
        <f t="shared" si="36"/>
        <v>0</v>
      </c>
      <c r="BO191" s="167">
        <f t="shared" si="36"/>
        <v>0</v>
      </c>
      <c r="BP191" s="168">
        <f t="shared" si="36"/>
        <v>0</v>
      </c>
      <c r="BQ191" s="166"/>
      <c r="BR191" s="113">
        <f>SUM(BS191:BT191)</f>
        <v>0</v>
      </c>
      <c r="BS191" s="105">
        <f t="shared" si="37"/>
        <v>0</v>
      </c>
      <c r="BT191" s="167">
        <f t="shared" si="37"/>
        <v>0</v>
      </c>
      <c r="BU191" s="168">
        <f t="shared" si="37"/>
        <v>0</v>
      </c>
      <c r="BV191" s="166"/>
      <c r="BW191" s="113">
        <f>SUM(BX191:BZ191)</f>
        <v>0</v>
      </c>
      <c r="BX191" s="105">
        <f t="shared" si="38"/>
        <v>0</v>
      </c>
      <c r="BY191" s="168">
        <f t="shared" si="38"/>
        <v>0</v>
      </c>
      <c r="BZ191" s="171">
        <f>BP191</f>
        <v>0</v>
      </c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23.25" thickBot="1">
      <c r="A192" s="190"/>
      <c r="B192" s="191" t="s">
        <v>133</v>
      </c>
      <c r="C192" s="192" t="s">
        <v>94</v>
      </c>
      <c r="D192" s="102">
        <f>'[1]1 кв СВОД'!AW187</f>
        <v>0</v>
      </c>
      <c r="E192" s="102">
        <f>'[1]1 кв СВОД'!AX187</f>
        <v>0</v>
      </c>
      <c r="F192" s="102">
        <f>'[1]1 кв СВОД'!AY187</f>
        <v>0</v>
      </c>
      <c r="G192" s="102">
        <f>'[1]1 кв СВОД'!AZ187</f>
        <v>0</v>
      </c>
      <c r="H192" s="102">
        <f>'[1]1 кв СВОД'!BA187</f>
        <v>0</v>
      </c>
      <c r="I192" s="102">
        <f>'[1]1 кв СВОД'!BB187</f>
        <v>0</v>
      </c>
      <c r="J192" s="102">
        <f>'[1]1 кв СВОД'!BC187</f>
        <v>0</v>
      </c>
      <c r="K192" s="102">
        <f>'[1]1 кв СВОД'!BD187</f>
        <v>0</v>
      </c>
      <c r="L192" s="102">
        <f>'[1]1 кв СВОД'!BE187</f>
        <v>0</v>
      </c>
      <c r="M192" s="102">
        <f>'[1]1 кв СВОД'!BF187</f>
        <v>0</v>
      </c>
      <c r="N192" s="102">
        <f>'[1]1 кв СВОД'!BG187</f>
        <v>0</v>
      </c>
      <c r="O192" s="102">
        <f>'[1]1 кв СВОД'!BH187</f>
        <v>0</v>
      </c>
      <c r="P192" s="102">
        <f>'[1]1 кв СВОД'!BI187</f>
        <v>0</v>
      </c>
      <c r="Q192" s="102">
        <f>'[1]1 кв СВОД'!BJ187</f>
        <v>0</v>
      </c>
      <c r="R192" s="102">
        <f>'[1]1 кв СВОД'!BK187</f>
        <v>0</v>
      </c>
      <c r="S192" s="105">
        <f>'[1]План 2 квартала'!AW187</f>
        <v>0</v>
      </c>
      <c r="T192" s="113">
        <f>SUM(U192:W192)</f>
        <v>0</v>
      </c>
      <c r="U192" s="105">
        <f>'[1]План 2 квартала'!AY187</f>
        <v>0</v>
      </c>
      <c r="V192" s="105">
        <f>'[1]План 2 квартала'!AZ187</f>
        <v>0</v>
      </c>
      <c r="W192" s="105">
        <f>'[1]План 2 квартала'!BA187</f>
        <v>0</v>
      </c>
      <c r="X192" s="105">
        <f>'[1]План 2 квартала'!BB187</f>
        <v>0</v>
      </c>
      <c r="Y192" s="113">
        <f>SUM(Z192:AB192)</f>
        <v>0</v>
      </c>
      <c r="Z192" s="105">
        <f>'[1]План 2 квартала'!BD187</f>
        <v>0</v>
      </c>
      <c r="AA192" s="105">
        <f>'[1]План 2 квартала'!BE187</f>
        <v>0</v>
      </c>
      <c r="AB192" s="105">
        <f>'[1]План 2 квартала'!BF187</f>
        <v>0</v>
      </c>
      <c r="AC192" s="105">
        <f>'[1]План 2 квартала'!BG187</f>
        <v>0</v>
      </c>
      <c r="AD192" s="113">
        <f>SUM(AE192:AG192)</f>
        <v>0</v>
      </c>
      <c r="AE192" s="105">
        <f>'[1]План 2 квартала'!BI187</f>
        <v>0</v>
      </c>
      <c r="AF192" s="105">
        <f>'[1]План 2 квартала'!BJ187</f>
        <v>0</v>
      </c>
      <c r="AG192" s="105">
        <f>'[1]План 2 квартала'!BK187</f>
        <v>0</v>
      </c>
      <c r="AH192" s="106">
        <f>'[1]План 3 квартала'!AW187</f>
        <v>0</v>
      </c>
      <c r="AI192" s="106">
        <f>'[1]План 3 квартала'!AX187</f>
        <v>0</v>
      </c>
      <c r="AJ192" s="106">
        <f>'[1]План 3 квартала'!AY187</f>
        <v>0</v>
      </c>
      <c r="AK192" s="106">
        <f>'[1]План 3 квартала'!AZ187</f>
        <v>0</v>
      </c>
      <c r="AL192" s="106">
        <f>'[1]План 3 квартала'!BA187</f>
        <v>0</v>
      </c>
      <c r="AM192" s="106">
        <f>'[1]План 3 квартала'!BB187</f>
        <v>0</v>
      </c>
      <c r="AN192" s="106">
        <f>'[1]План 3 квартала'!BC187</f>
        <v>0</v>
      </c>
      <c r="AO192" s="106">
        <f>'[1]План 3 квартала'!BD187</f>
        <v>0</v>
      </c>
      <c r="AP192" s="106">
        <f>'[1]План 3 квартала'!BE187</f>
        <v>0</v>
      </c>
      <c r="AQ192" s="106">
        <f>'[1]План 3 квартала'!BF187</f>
        <v>0</v>
      </c>
      <c r="AR192" s="180"/>
      <c r="AS192" s="181">
        <f>SUM(AT192:AV192)</f>
        <v>0</v>
      </c>
      <c r="AT192" s="177">
        <f t="shared" si="35"/>
        <v>0</v>
      </c>
      <c r="AU192" s="177">
        <f t="shared" si="35"/>
        <v>0</v>
      </c>
      <c r="AV192" s="179">
        <f>AL192</f>
        <v>0</v>
      </c>
      <c r="AW192" s="106">
        <f>'[1]План 4 квартала'!AW187</f>
        <v>0</v>
      </c>
      <c r="AX192" s="106">
        <f>'[1]План 4 квартала'!AX187</f>
        <v>0</v>
      </c>
      <c r="AY192" s="106">
        <f>'[1]План 4 квартала'!AY187</f>
        <v>0</v>
      </c>
      <c r="AZ192" s="106">
        <f>'[1]План 4 квартала'!AZ187</f>
        <v>0</v>
      </c>
      <c r="BA192" s="106">
        <f>'[1]План 4 квартала'!BA187</f>
        <v>0</v>
      </c>
      <c r="BB192" s="106">
        <f>'[1]План 4 квартала'!BB187</f>
        <v>0</v>
      </c>
      <c r="BC192" s="106">
        <f>'[1]План 4 квартала'!BC187</f>
        <v>0</v>
      </c>
      <c r="BD192" s="106">
        <f>'[1]План 4 квартала'!BD187</f>
        <v>0</v>
      </c>
      <c r="BE192" s="106">
        <f>'[1]План 4 квартала'!BE187</f>
        <v>0</v>
      </c>
      <c r="BF192" s="106">
        <f>'[1]План 4 квартала'!BF187</f>
        <v>0</v>
      </c>
      <c r="BG192" s="106">
        <f>'[1]План 4 квартала'!BG187</f>
        <v>0</v>
      </c>
      <c r="BH192" s="106">
        <f>'[1]План 4 квартала'!BH187</f>
        <v>0</v>
      </c>
      <c r="BI192" s="106">
        <f>'[1]План 4 квартала'!BI187</f>
        <v>0</v>
      </c>
      <c r="BJ192" s="106">
        <f>'[1]План 4 квартала'!BJ187</f>
        <v>0</v>
      </c>
      <c r="BK192" s="106">
        <f>'[1]План 4 квартала'!BK187</f>
        <v>0</v>
      </c>
      <c r="BL192" s="193"/>
      <c r="BM192" s="194">
        <f>SUM(BN192:BP192)</f>
        <v>0</v>
      </c>
      <c r="BN192" s="195">
        <f t="shared" si="36"/>
        <v>0</v>
      </c>
      <c r="BO192" s="196">
        <f t="shared" si="36"/>
        <v>0</v>
      </c>
      <c r="BP192" s="197">
        <f t="shared" si="36"/>
        <v>0</v>
      </c>
      <c r="BQ192" s="193"/>
      <c r="BR192" s="194">
        <f>SUM(BS192:BT192)</f>
        <v>0</v>
      </c>
      <c r="BS192" s="195">
        <f t="shared" si="37"/>
        <v>0</v>
      </c>
      <c r="BT192" s="196">
        <f t="shared" si="37"/>
        <v>0</v>
      </c>
      <c r="BU192" s="197">
        <f t="shared" si="37"/>
        <v>0</v>
      </c>
      <c r="BV192" s="180"/>
      <c r="BW192" s="181">
        <f>SUM(BX192:BZ192)</f>
        <v>0</v>
      </c>
      <c r="BX192" s="177">
        <f t="shared" si="38"/>
        <v>0</v>
      </c>
      <c r="BY192" s="179">
        <f t="shared" si="38"/>
        <v>0</v>
      </c>
      <c r="BZ192" s="182">
        <f>BP192</f>
        <v>0</v>
      </c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s="133" customFormat="1" ht="13.5" thickBot="1">
      <c r="A193" s="61" t="s">
        <v>138</v>
      </c>
      <c r="B193" s="88" t="s">
        <v>139</v>
      </c>
      <c r="C193" s="138" t="s">
        <v>94</v>
      </c>
      <c r="D193" s="64">
        <f>'[1]1 кв СВОД'!AW188</f>
        <v>0</v>
      </c>
      <c r="E193" s="64">
        <f>'[1]1 кв СВОД'!AX188</f>
        <v>0</v>
      </c>
      <c r="F193" s="64">
        <f>'[1]1 кв СВОД'!AY188</f>
        <v>0</v>
      </c>
      <c r="G193" s="64">
        <f>'[1]1 кв СВОД'!AZ188</f>
        <v>0</v>
      </c>
      <c r="H193" s="64">
        <f>'[1]1 кв СВОД'!BA188</f>
        <v>0</v>
      </c>
      <c r="I193" s="64">
        <f>'[1]1 кв СВОД'!BB188</f>
        <v>0</v>
      </c>
      <c r="J193" s="64">
        <f>'[1]1 кв СВОД'!BC188</f>
        <v>0</v>
      </c>
      <c r="K193" s="64">
        <f>'[1]1 кв СВОД'!BD188</f>
        <v>0</v>
      </c>
      <c r="L193" s="64">
        <f>'[1]1 кв СВОД'!BE188</f>
        <v>0</v>
      </c>
      <c r="M193" s="64">
        <f>'[1]1 кв СВОД'!BF188</f>
        <v>0</v>
      </c>
      <c r="N193" s="64">
        <f>'[1]1 кв СВОД'!BG188</f>
        <v>0</v>
      </c>
      <c r="O193" s="64">
        <f>'[1]1 кв СВОД'!BH188</f>
        <v>0</v>
      </c>
      <c r="P193" s="64">
        <f>'[1]1 кв СВОД'!BI188</f>
        <v>0</v>
      </c>
      <c r="Q193" s="64">
        <f>'[1]1 кв СВОД'!BJ188</f>
        <v>0</v>
      </c>
      <c r="R193" s="64">
        <f>'[1]1 кв СВОД'!BK188</f>
        <v>0</v>
      </c>
      <c r="S193" s="65">
        <f>'[1]План 2 квартала'!AW188</f>
        <v>0</v>
      </c>
      <c r="T193" s="65">
        <f>'[1]План 2 квартала'!AX188</f>
        <v>0</v>
      </c>
      <c r="U193" s="65">
        <f>'[1]План 2 квартала'!AY188</f>
        <v>0</v>
      </c>
      <c r="V193" s="65">
        <f>'[1]План 2 квартала'!AZ188</f>
        <v>0</v>
      </c>
      <c r="W193" s="65">
        <f>'[1]План 2 квартала'!BA188</f>
        <v>0</v>
      </c>
      <c r="X193" s="65">
        <f>'[1]План 2 квартала'!BB188</f>
        <v>0</v>
      </c>
      <c r="Y193" s="65">
        <f>'[1]План 2 квартала'!BC188</f>
        <v>71.6</v>
      </c>
      <c r="Z193" s="65">
        <f>'[1]План 2 квартала'!BD188</f>
        <v>21.5</v>
      </c>
      <c r="AA193" s="65">
        <f>'[1]План 2 квартала'!BE188</f>
        <v>50.1</v>
      </c>
      <c r="AB193" s="65">
        <f>'[1]План 2 квартала'!BF188</f>
        <v>0</v>
      </c>
      <c r="AC193" s="65">
        <f>'[1]План 2 квартала'!BG188</f>
        <v>0</v>
      </c>
      <c r="AD193" s="65">
        <f>'[1]План 2 квартала'!BH188</f>
        <v>71.6</v>
      </c>
      <c r="AE193" s="65">
        <f>'[1]План 2 квартала'!BI188</f>
        <v>21.5</v>
      </c>
      <c r="AF193" s="65">
        <f>'[1]План 2 квартала'!BJ188</f>
        <v>50.1</v>
      </c>
      <c r="AG193" s="65">
        <f>'[1]План 2 квартала'!BK188</f>
        <v>0</v>
      </c>
      <c r="AH193" s="65">
        <f>'[1]План 3 квартала'!AW188</f>
        <v>0</v>
      </c>
      <c r="AI193" s="65">
        <f>'[1]План 3 квартала'!AX188</f>
        <v>371.53</v>
      </c>
      <c r="AJ193" s="65">
        <f>'[1]План 3 квартала'!AY188</f>
        <v>119.96000000000001</v>
      </c>
      <c r="AK193" s="65">
        <f>'[1]План 3 квартала'!AZ188</f>
        <v>251.57</v>
      </c>
      <c r="AL193" s="65">
        <f>'[1]План 3 квартала'!BA188</f>
        <v>0</v>
      </c>
      <c r="AM193" s="65">
        <f>'[1]План 3 квартала'!BB188</f>
        <v>0</v>
      </c>
      <c r="AN193" s="65">
        <f>'[1]План 3 квартала'!BC188</f>
        <v>2667.71</v>
      </c>
      <c r="AO193" s="65">
        <f>'[1]План 3 квартала'!BD188</f>
        <v>803.7529999999999</v>
      </c>
      <c r="AP193" s="65">
        <f>'[1]План 3 квартала'!BE188</f>
        <v>1863.957</v>
      </c>
      <c r="AQ193" s="65">
        <f>'[1]План 3 квартала'!BF188</f>
        <v>0</v>
      </c>
      <c r="AR193" s="65">
        <f>'[1]План 3 квартала'!BG188</f>
        <v>0</v>
      </c>
      <c r="AS193" s="65">
        <f>'[1]План 3 квартала'!BH188</f>
        <v>3039.24</v>
      </c>
      <c r="AT193" s="65">
        <f>'[1]План 3 квартала'!BI188</f>
        <v>923.713</v>
      </c>
      <c r="AU193" s="65">
        <f>'[1]План 3 квартала'!BJ188</f>
        <v>2115.527</v>
      </c>
      <c r="AV193" s="65">
        <f>'[1]План 3 квартала'!BK188</f>
        <v>0</v>
      </c>
      <c r="AW193" s="65">
        <f>'[1]План 4 квартала'!AW188</f>
        <v>0</v>
      </c>
      <c r="AX193" s="65">
        <f>'[1]План 4 квартала'!AX188</f>
        <v>0</v>
      </c>
      <c r="AY193" s="65">
        <f>'[1]План 4 квартала'!AY188</f>
        <v>0</v>
      </c>
      <c r="AZ193" s="65">
        <f>'[1]План 4 квартала'!AZ188</f>
        <v>0</v>
      </c>
      <c r="BA193" s="65">
        <f>'[1]План 4 квартала'!BA188</f>
        <v>0</v>
      </c>
      <c r="BB193" s="65">
        <f>'[1]План 4 квартала'!BB188</f>
        <v>0</v>
      </c>
      <c r="BC193" s="65">
        <f>'[1]План 4 квартала'!BC188</f>
        <v>0</v>
      </c>
      <c r="BD193" s="65">
        <f>'[1]План 4 квартала'!BD188</f>
        <v>0</v>
      </c>
      <c r="BE193" s="65">
        <f>'[1]План 4 квартала'!BE188</f>
        <v>0</v>
      </c>
      <c r="BF193" s="65">
        <f>'[1]План 4 квартала'!BF188</f>
        <v>0</v>
      </c>
      <c r="BG193" s="65">
        <f>'[1]План 4 квартала'!BG188</f>
        <v>0</v>
      </c>
      <c r="BH193" s="65">
        <f>'[1]План 4 квартала'!BH188</f>
        <v>0</v>
      </c>
      <c r="BI193" s="65">
        <f>'[1]План 4 квартала'!BI188</f>
        <v>0</v>
      </c>
      <c r="BJ193" s="65">
        <f>'[1]План 4 квартала'!BJ188</f>
        <v>0</v>
      </c>
      <c r="BK193" s="65">
        <f>'[1]План 4 квартала'!BK188</f>
        <v>0</v>
      </c>
      <c r="BL193" s="65">
        <f aca="true" t="shared" si="39" ref="BL193:BM195">D193+S193+AH193+AW193</f>
        <v>0</v>
      </c>
      <c r="BM193" s="65">
        <f t="shared" si="39"/>
        <v>371.53</v>
      </c>
      <c r="BN193" s="65">
        <f t="shared" si="36"/>
        <v>119.96000000000001</v>
      </c>
      <c r="BO193" s="65">
        <f t="shared" si="36"/>
        <v>251.57</v>
      </c>
      <c r="BP193" s="65">
        <f t="shared" si="36"/>
        <v>0</v>
      </c>
      <c r="BQ193" s="65">
        <f t="shared" si="36"/>
        <v>0</v>
      </c>
      <c r="BR193" s="65">
        <f t="shared" si="36"/>
        <v>2739.31</v>
      </c>
      <c r="BS193" s="65">
        <f t="shared" si="37"/>
        <v>825.2529999999999</v>
      </c>
      <c r="BT193" s="65">
        <f t="shared" si="37"/>
        <v>1914.057</v>
      </c>
      <c r="BU193" s="65">
        <f t="shared" si="37"/>
        <v>0</v>
      </c>
      <c r="BV193" s="65">
        <f t="shared" si="37"/>
        <v>0</v>
      </c>
      <c r="BW193" s="65">
        <f t="shared" si="37"/>
        <v>3110.8399999999997</v>
      </c>
      <c r="BX193" s="65">
        <f t="shared" si="37"/>
        <v>945.213</v>
      </c>
      <c r="BY193" s="65">
        <f t="shared" si="37"/>
        <v>2165.627</v>
      </c>
      <c r="BZ193" s="65">
        <f t="shared" si="37"/>
        <v>0</v>
      </c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</row>
    <row r="194" spans="1:92" s="4" customFormat="1" ht="32.25" thickBot="1">
      <c r="A194" s="139"/>
      <c r="B194" s="95" t="s">
        <v>95</v>
      </c>
      <c r="C194" s="134" t="s">
        <v>94</v>
      </c>
      <c r="D194" s="97">
        <f>'[1]1 кв СВОД'!AW189</f>
        <v>0</v>
      </c>
      <c r="E194" s="97">
        <f>'[1]1 кв СВОД'!AX189</f>
        <v>0</v>
      </c>
      <c r="F194" s="97">
        <f>'[1]1 кв СВОД'!AY189</f>
        <v>0</v>
      </c>
      <c r="G194" s="97">
        <f>'[1]1 кв СВОД'!AZ189</f>
        <v>0</v>
      </c>
      <c r="H194" s="97">
        <f>'[1]1 кв СВОД'!BA189</f>
        <v>0</v>
      </c>
      <c r="I194" s="97">
        <f>'[1]1 кв СВОД'!BB189</f>
        <v>0</v>
      </c>
      <c r="J194" s="97">
        <f>'[1]1 кв СВОД'!BC189</f>
        <v>0</v>
      </c>
      <c r="K194" s="97">
        <f>'[1]1 кв СВОД'!BD189</f>
        <v>0</v>
      </c>
      <c r="L194" s="97">
        <f>'[1]1 кв СВОД'!BE189</f>
        <v>0</v>
      </c>
      <c r="M194" s="97">
        <f>'[1]1 кв СВОД'!BF189</f>
        <v>0</v>
      </c>
      <c r="N194" s="97">
        <f>'[1]1 кв СВОД'!BG189</f>
        <v>0</v>
      </c>
      <c r="O194" s="97">
        <f>'[1]1 кв СВОД'!BH189</f>
        <v>0</v>
      </c>
      <c r="P194" s="97">
        <f>'[1]1 кв СВОД'!BI189</f>
        <v>0</v>
      </c>
      <c r="Q194" s="97">
        <f>'[1]1 кв СВОД'!BJ189</f>
        <v>0</v>
      </c>
      <c r="R194" s="97">
        <f>'[1]1 кв СВОД'!BK189</f>
        <v>0</v>
      </c>
      <c r="S194" s="97">
        <f>'[1]План 2 квартала'!AW189</f>
        <v>0</v>
      </c>
      <c r="T194" s="97">
        <f>'[1]План 2 квартала'!AX189</f>
        <v>0</v>
      </c>
      <c r="U194" s="97">
        <f>'[1]План 2 квартала'!AY189</f>
        <v>0</v>
      </c>
      <c r="V194" s="97">
        <f>'[1]План 2 квартала'!AZ189</f>
        <v>0</v>
      </c>
      <c r="W194" s="97">
        <f>'[1]План 2 квартала'!BA189</f>
        <v>0</v>
      </c>
      <c r="X194" s="97">
        <f>'[1]План 2 квартала'!BB189</f>
        <v>0</v>
      </c>
      <c r="Y194" s="97">
        <f>'[1]План 2 квартала'!BC189</f>
        <v>71.6</v>
      </c>
      <c r="Z194" s="97">
        <f>'[1]План 2 квартала'!BD189</f>
        <v>21.5</v>
      </c>
      <c r="AA194" s="97">
        <f>'[1]План 2 квартала'!BE189</f>
        <v>50.1</v>
      </c>
      <c r="AB194" s="97">
        <f>'[1]План 2 квартала'!BF189</f>
        <v>0</v>
      </c>
      <c r="AC194" s="97">
        <f>'[1]План 2 квартала'!BG189</f>
        <v>0</v>
      </c>
      <c r="AD194" s="97">
        <f>'[1]План 2 квартала'!BH189</f>
        <v>71.6</v>
      </c>
      <c r="AE194" s="97">
        <f>'[1]План 2 квартала'!BI189</f>
        <v>21.5</v>
      </c>
      <c r="AF194" s="97">
        <f>'[1]План 2 квартала'!BJ189</f>
        <v>50.1</v>
      </c>
      <c r="AG194" s="97">
        <f>'[1]План 2 квартала'!BK189</f>
        <v>0</v>
      </c>
      <c r="AH194" s="97">
        <f>'[1]План 3 квартала'!AW189</f>
        <v>0</v>
      </c>
      <c r="AI194" s="97">
        <f>'[1]План 3 квартала'!AX189</f>
        <v>371.53</v>
      </c>
      <c r="AJ194" s="97">
        <f>'[1]План 3 квартала'!AY189</f>
        <v>119.96000000000001</v>
      </c>
      <c r="AK194" s="97">
        <f>'[1]План 3 квартала'!AZ189</f>
        <v>251.57</v>
      </c>
      <c r="AL194" s="97">
        <f>'[1]План 3 квартала'!BA189</f>
        <v>0</v>
      </c>
      <c r="AM194" s="97">
        <f>'[1]План 3 квартала'!BB189</f>
        <v>0</v>
      </c>
      <c r="AN194" s="97">
        <f>'[1]План 3 квартала'!BC189</f>
        <v>2667.71</v>
      </c>
      <c r="AO194" s="97">
        <f>'[1]План 3 квартала'!BD189</f>
        <v>803.7529999999999</v>
      </c>
      <c r="AP194" s="97">
        <f>'[1]План 3 квартала'!BE189</f>
        <v>1863.957</v>
      </c>
      <c r="AQ194" s="97">
        <f>'[1]План 3 квартала'!BF189</f>
        <v>0</v>
      </c>
      <c r="AR194" s="97">
        <f>'[1]План 3 квартала'!BG189</f>
        <v>0</v>
      </c>
      <c r="AS194" s="97">
        <f>'[1]План 3 квартала'!BH189</f>
        <v>3039.24</v>
      </c>
      <c r="AT194" s="97">
        <f>'[1]План 3 квартала'!BI189</f>
        <v>923.713</v>
      </c>
      <c r="AU194" s="97">
        <f>'[1]План 3 квартала'!BJ189</f>
        <v>2115.527</v>
      </c>
      <c r="AV194" s="97">
        <f>'[1]План 3 квартала'!BK189</f>
        <v>0</v>
      </c>
      <c r="AW194" s="97">
        <f>'[1]План 4 квартала'!AW189</f>
        <v>0</v>
      </c>
      <c r="AX194" s="97">
        <f>'[1]План 4 квартала'!AX189</f>
        <v>0</v>
      </c>
      <c r="AY194" s="97">
        <f>'[1]План 4 квартала'!AY189</f>
        <v>0</v>
      </c>
      <c r="AZ194" s="97">
        <f>'[1]План 4 квартала'!AZ189</f>
        <v>0</v>
      </c>
      <c r="BA194" s="97">
        <f>'[1]План 4 квартала'!BA189</f>
        <v>0</v>
      </c>
      <c r="BB194" s="97">
        <f>'[1]План 4 квартала'!BB189</f>
        <v>0</v>
      </c>
      <c r="BC194" s="97">
        <f>'[1]План 4 квартала'!BC189</f>
        <v>0</v>
      </c>
      <c r="BD194" s="97">
        <f>'[1]План 4 квартала'!BD189</f>
        <v>0</v>
      </c>
      <c r="BE194" s="97">
        <f>'[1]План 4 квартала'!BE189</f>
        <v>0</v>
      </c>
      <c r="BF194" s="97">
        <f>'[1]План 4 квартала'!BF189</f>
        <v>0</v>
      </c>
      <c r="BG194" s="97">
        <f>'[1]План 4 квартала'!BG189</f>
        <v>0</v>
      </c>
      <c r="BH194" s="97">
        <f>'[1]План 4 квартала'!BH189</f>
        <v>0</v>
      </c>
      <c r="BI194" s="97">
        <f>'[1]План 4 квартала'!BI189</f>
        <v>0</v>
      </c>
      <c r="BJ194" s="97">
        <f>'[1]План 4 квартала'!BJ189</f>
        <v>0</v>
      </c>
      <c r="BK194" s="97">
        <f>'[1]План 4 квартала'!BK189</f>
        <v>0</v>
      </c>
      <c r="BL194" s="98">
        <f t="shared" si="39"/>
        <v>0</v>
      </c>
      <c r="BM194" s="98">
        <f t="shared" si="39"/>
        <v>371.53</v>
      </c>
      <c r="BN194" s="98">
        <f t="shared" si="36"/>
        <v>119.96000000000001</v>
      </c>
      <c r="BO194" s="98">
        <f t="shared" si="36"/>
        <v>251.57</v>
      </c>
      <c r="BP194" s="98">
        <f t="shared" si="36"/>
        <v>0</v>
      </c>
      <c r="BQ194" s="98">
        <f t="shared" si="36"/>
        <v>0</v>
      </c>
      <c r="BR194" s="98">
        <f t="shared" si="36"/>
        <v>2739.31</v>
      </c>
      <c r="BS194" s="98">
        <f t="shared" si="37"/>
        <v>825.2529999999999</v>
      </c>
      <c r="BT194" s="98">
        <f t="shared" si="37"/>
        <v>1914.057</v>
      </c>
      <c r="BU194" s="98">
        <f t="shared" si="37"/>
        <v>0</v>
      </c>
      <c r="BV194" s="98">
        <f t="shared" si="37"/>
        <v>0</v>
      </c>
      <c r="BW194" s="98">
        <f t="shared" si="37"/>
        <v>3110.8399999999997</v>
      </c>
      <c r="BX194" s="98">
        <f t="shared" si="37"/>
        <v>945.213</v>
      </c>
      <c r="BY194" s="98">
        <f t="shared" si="37"/>
        <v>2165.627</v>
      </c>
      <c r="BZ194" s="98">
        <f t="shared" si="37"/>
        <v>0</v>
      </c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s="4" customFormat="1" ht="22.5">
      <c r="A195" s="99"/>
      <c r="B195" s="100" t="s">
        <v>125</v>
      </c>
      <c r="C195" s="135" t="s">
        <v>126</v>
      </c>
      <c r="D195" s="102">
        <f>'[1]1 кв СВОД'!AW190</f>
        <v>0</v>
      </c>
      <c r="E195" s="102"/>
      <c r="F195" s="102">
        <f>'[1]1 кв СВОД'!AY190</f>
        <v>0</v>
      </c>
      <c r="G195" s="102">
        <f>'[1]1 кв СВОД'!AZ190</f>
        <v>0</v>
      </c>
      <c r="H195" s="102">
        <f>'[1]1 кв СВОД'!BA190</f>
        <v>0</v>
      </c>
      <c r="I195" s="102">
        <f>'[1]1 кв СВОД'!BB190</f>
        <v>0</v>
      </c>
      <c r="J195" s="102"/>
      <c r="K195" s="102">
        <f>'[1]1 кв СВОД'!BD190</f>
        <v>0</v>
      </c>
      <c r="L195" s="102">
        <f>'[1]1 кв СВОД'!BE190</f>
        <v>0</v>
      </c>
      <c r="M195" s="102">
        <f>'[1]1 кв СВОД'!BF190</f>
        <v>0</v>
      </c>
      <c r="N195" s="102">
        <f>'[1]1 кв СВОД'!BG190</f>
        <v>0</v>
      </c>
      <c r="O195" s="102"/>
      <c r="P195" s="102">
        <f>'[1]1 кв СВОД'!BI190</f>
        <v>0</v>
      </c>
      <c r="Q195" s="102">
        <f>'[1]1 кв СВОД'!BJ190</f>
        <v>0</v>
      </c>
      <c r="R195" s="102">
        <f>'[1]1 кв СВОД'!BK190</f>
        <v>0</v>
      </c>
      <c r="S195" s="103">
        <f>'[1]План 2 квартала'!AW190</f>
        <v>0</v>
      </c>
      <c r="T195" s="104"/>
      <c r="U195" s="105">
        <f>'[1]План 2 квартала'!AY190</f>
        <v>0</v>
      </c>
      <c r="V195" s="105">
        <f>'[1]План 2 квартала'!AZ190</f>
        <v>0</v>
      </c>
      <c r="W195" s="105">
        <f>'[1]План 2 квартала'!BA190</f>
        <v>0</v>
      </c>
      <c r="X195" s="103">
        <f>'[1]План 2 квартала'!BB190</f>
        <v>0</v>
      </c>
      <c r="Y195" s="104"/>
      <c r="Z195" s="105">
        <f>'[1]План 2 квартала'!BD190</f>
        <v>0</v>
      </c>
      <c r="AA195" s="105">
        <f>'[1]План 2 квартала'!BE190</f>
        <v>0</v>
      </c>
      <c r="AB195" s="105">
        <f>'[1]План 2 квартала'!BF190</f>
        <v>0</v>
      </c>
      <c r="AC195" s="103">
        <f>'[1]План 2 квартала'!BG190</f>
        <v>0</v>
      </c>
      <c r="AD195" s="104"/>
      <c r="AE195" s="105">
        <f>'[1]План 2 квартала'!BI190</f>
        <v>0</v>
      </c>
      <c r="AF195" s="105">
        <f>'[1]План 2 квартала'!BJ190</f>
        <v>0</v>
      </c>
      <c r="AG195" s="105">
        <f>'[1]План 2 квартала'!BK190</f>
        <v>0</v>
      </c>
      <c r="AH195" s="106">
        <f>'[1]План 3 квартала'!AW190</f>
        <v>0</v>
      </c>
      <c r="AI195" s="106">
        <f>'[1]План 3 квартала'!AX190</f>
        <v>0</v>
      </c>
      <c r="AJ195" s="106">
        <f>'[1]План 3 квартала'!AY190</f>
        <v>0</v>
      </c>
      <c r="AK195" s="106">
        <f>'[1]План 3 квартала'!AZ190</f>
        <v>0</v>
      </c>
      <c r="AL195" s="106">
        <f>'[1]План 3 квартала'!BA190</f>
        <v>0</v>
      </c>
      <c r="AM195" s="106">
        <f>'[1]План 3 квартала'!BB190</f>
        <v>0</v>
      </c>
      <c r="AN195" s="106">
        <f>'[1]План 3 квартала'!BC190</f>
        <v>0</v>
      </c>
      <c r="AO195" s="106">
        <f>'[1]План 3 квартала'!BD190</f>
        <v>0</v>
      </c>
      <c r="AP195" s="106">
        <f>'[1]План 3 квартала'!BE190</f>
        <v>0</v>
      </c>
      <c r="AQ195" s="106">
        <f>'[1]План 3 квартала'!BF190</f>
        <v>0</v>
      </c>
      <c r="AR195" s="106">
        <f>'[1]План 3 квартала'!BG190</f>
        <v>0</v>
      </c>
      <c r="AS195" s="106">
        <f>'[1]План 3 квартала'!BH190</f>
        <v>0</v>
      </c>
      <c r="AT195" s="106">
        <f>'[1]План 3 квартала'!BI190</f>
        <v>0</v>
      </c>
      <c r="AU195" s="106">
        <f>'[1]План 3 квартала'!BJ190</f>
        <v>0</v>
      </c>
      <c r="AV195" s="106">
        <f>'[1]План 3 квартала'!BK190</f>
        <v>0</v>
      </c>
      <c r="AW195" s="106">
        <f>'[1]План 4 квартала'!AW190:AX190</f>
        <v>0</v>
      </c>
      <c r="AX195" s="106">
        <f>'[1]План 4 квартала'!AX190:AY190</f>
        <v>0</v>
      </c>
      <c r="AY195" s="106">
        <f>'[1]План 4 квартала'!AY190</f>
        <v>0</v>
      </c>
      <c r="AZ195" s="106">
        <f>'[1]План 4 квартала'!AZ190</f>
        <v>0</v>
      </c>
      <c r="BA195" s="106">
        <f>'[1]План 4 квартала'!BA190</f>
        <v>0</v>
      </c>
      <c r="BB195" s="106">
        <f>'[1]План 4 квартала'!BB190:BC190</f>
        <v>0</v>
      </c>
      <c r="BC195" s="106">
        <f>'[1]План 4 квартала'!BC190:BD190</f>
        <v>0</v>
      </c>
      <c r="BD195" s="106">
        <f>'[1]План 4 квартала'!BD190</f>
        <v>0</v>
      </c>
      <c r="BE195" s="106">
        <f>'[1]План 4 квартала'!BE190</f>
        <v>0</v>
      </c>
      <c r="BF195" s="106">
        <f>'[1]План 4 квартала'!BF190</f>
        <v>0</v>
      </c>
      <c r="BG195" s="106">
        <f>'[1]План 4 квартала'!BG190:BH190</f>
        <v>0</v>
      </c>
      <c r="BH195" s="106">
        <f>'[1]План 4 квартала'!BH190:BI190</f>
        <v>0</v>
      </c>
      <c r="BI195" s="106">
        <f>'[1]План 4 квартала'!BI190</f>
        <v>0</v>
      </c>
      <c r="BJ195" s="106">
        <f>'[1]План 4 квартала'!BJ190</f>
        <v>0</v>
      </c>
      <c r="BK195" s="106">
        <f>'[1]План 4 квартала'!BK190</f>
        <v>0</v>
      </c>
      <c r="BL195" s="107">
        <f t="shared" si="39"/>
        <v>0</v>
      </c>
      <c r="BM195" s="119">
        <f t="shared" si="39"/>
        <v>0</v>
      </c>
      <c r="BN195" s="109"/>
      <c r="BO195" s="109"/>
      <c r="BP195" s="110"/>
      <c r="BQ195" s="107">
        <f t="shared" si="36"/>
        <v>0</v>
      </c>
      <c r="BR195" s="119">
        <f t="shared" si="36"/>
        <v>0</v>
      </c>
      <c r="BS195" s="109"/>
      <c r="BT195" s="109"/>
      <c r="BU195" s="110"/>
      <c r="BV195" s="107">
        <f>BL195+BQ195</f>
        <v>0</v>
      </c>
      <c r="BW195" s="108"/>
      <c r="BX195" s="109"/>
      <c r="BY195" s="110"/>
      <c r="BZ195" s="111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s="4" customFormat="1" ht="15">
      <c r="A196" s="99"/>
      <c r="B196" s="112"/>
      <c r="C196" s="135" t="s">
        <v>94</v>
      </c>
      <c r="D196" s="102">
        <f>'[1]1 кв СВОД'!AW191</f>
        <v>0</v>
      </c>
      <c r="E196" s="102">
        <f>'[1]1 кв СВОД'!AX191</f>
        <v>0</v>
      </c>
      <c r="F196" s="102">
        <f>'[1]1 кв СВОД'!AY191</f>
        <v>0</v>
      </c>
      <c r="G196" s="102">
        <f>'[1]1 кв СВОД'!AZ191</f>
        <v>0</v>
      </c>
      <c r="H196" s="102">
        <f>'[1]1 кв СВОД'!BA191</f>
        <v>0</v>
      </c>
      <c r="I196" s="102">
        <f>'[1]1 кв СВОД'!BB191</f>
        <v>0</v>
      </c>
      <c r="J196" s="102">
        <f>'[1]1 кв СВОД'!BC191</f>
        <v>0</v>
      </c>
      <c r="K196" s="102">
        <f>'[1]1 кв СВОД'!BD191</f>
        <v>0</v>
      </c>
      <c r="L196" s="102">
        <f>'[1]1 кв СВОД'!BE191</f>
        <v>0</v>
      </c>
      <c r="M196" s="102">
        <f>'[1]1 кв СВОД'!BF191</f>
        <v>0</v>
      </c>
      <c r="N196" s="102">
        <f>'[1]1 кв СВОД'!BG191</f>
        <v>0</v>
      </c>
      <c r="O196" s="102">
        <f>'[1]1 кв СВОД'!BH191</f>
        <v>0</v>
      </c>
      <c r="P196" s="102">
        <f>'[1]1 кв СВОД'!BI191</f>
        <v>0</v>
      </c>
      <c r="Q196" s="102">
        <f>'[1]1 кв СВОД'!BJ191</f>
        <v>0</v>
      </c>
      <c r="R196" s="102">
        <f>'[1]1 кв СВОД'!BK191</f>
        <v>0</v>
      </c>
      <c r="S196" s="105">
        <f>'[1]План 2 квартала'!AW191</f>
        <v>0</v>
      </c>
      <c r="T196" s="113">
        <f>SUM(U196:W196)</f>
        <v>0</v>
      </c>
      <c r="U196" s="105">
        <f>'[1]План 2 квартала'!AY191</f>
        <v>0</v>
      </c>
      <c r="V196" s="105">
        <f>'[1]План 2 квартала'!AZ191</f>
        <v>0</v>
      </c>
      <c r="W196" s="105">
        <f>'[1]План 2 квартала'!BA191</f>
        <v>0</v>
      </c>
      <c r="X196" s="105">
        <f>'[1]План 2 квартала'!BB191</f>
        <v>0</v>
      </c>
      <c r="Y196" s="113">
        <f>SUM(Z196:AB196)</f>
        <v>0</v>
      </c>
      <c r="Z196" s="105">
        <f>'[1]План 2 квартала'!BD191</f>
        <v>0</v>
      </c>
      <c r="AA196" s="105">
        <f>'[1]План 2 квартала'!BE191</f>
        <v>0</v>
      </c>
      <c r="AB196" s="105">
        <f>'[1]План 2 квартала'!BF191</f>
        <v>0</v>
      </c>
      <c r="AC196" s="105">
        <f>'[1]План 2 квартала'!BG191</f>
        <v>0</v>
      </c>
      <c r="AD196" s="113">
        <f>SUM(AE196:AG196)</f>
        <v>0</v>
      </c>
      <c r="AE196" s="105">
        <f>'[1]План 2 квартала'!BI191</f>
        <v>0</v>
      </c>
      <c r="AF196" s="105">
        <f>'[1]План 2 квартала'!BJ191</f>
        <v>0</v>
      </c>
      <c r="AG196" s="105">
        <f>'[1]План 2 квартала'!BK191</f>
        <v>0</v>
      </c>
      <c r="AH196" s="106">
        <f>'[1]План 3 квартала'!AW191</f>
        <v>0</v>
      </c>
      <c r="AI196" s="106">
        <f>'[1]План 3 квартала'!AX191</f>
        <v>0</v>
      </c>
      <c r="AJ196" s="106">
        <f>'[1]План 3 квартала'!AY191</f>
        <v>0</v>
      </c>
      <c r="AK196" s="106">
        <f>'[1]План 3 квартала'!AZ191</f>
        <v>0</v>
      </c>
      <c r="AL196" s="106">
        <f>'[1]План 3 квартала'!BA191</f>
        <v>0</v>
      </c>
      <c r="AM196" s="106">
        <f>'[1]План 3 квартала'!BB191</f>
        <v>0</v>
      </c>
      <c r="AN196" s="106">
        <f>'[1]План 3 квартала'!BC191</f>
        <v>0</v>
      </c>
      <c r="AO196" s="106">
        <f>'[1]План 3 квартала'!BD191</f>
        <v>0</v>
      </c>
      <c r="AP196" s="106">
        <f>'[1]План 3 квартала'!BE191</f>
        <v>0</v>
      </c>
      <c r="AQ196" s="106">
        <f>'[1]План 3 квартала'!BF191</f>
        <v>0</v>
      </c>
      <c r="AR196" s="106">
        <f>'[1]План 3 квартала'!BG191</f>
        <v>0</v>
      </c>
      <c r="AS196" s="106">
        <f>'[1]План 3 квартала'!BH191</f>
        <v>0</v>
      </c>
      <c r="AT196" s="106">
        <f>'[1]План 3 квартала'!BI191</f>
        <v>0</v>
      </c>
      <c r="AU196" s="106">
        <f>'[1]План 3 квартала'!BJ191</f>
        <v>0</v>
      </c>
      <c r="AV196" s="106">
        <f>'[1]План 3 квартала'!BK191</f>
        <v>0</v>
      </c>
      <c r="AW196" s="106">
        <f>'[1]План 4 квартала'!AW191</f>
        <v>0</v>
      </c>
      <c r="AX196" s="106">
        <f>'[1]План 4 квартала'!AX191</f>
        <v>0</v>
      </c>
      <c r="AY196" s="106">
        <f>'[1]План 4 квартала'!AY191</f>
        <v>0</v>
      </c>
      <c r="AZ196" s="106">
        <f>'[1]План 4 квартала'!AZ191</f>
        <v>0</v>
      </c>
      <c r="BA196" s="106">
        <f>'[1]План 4 квартала'!BA191</f>
        <v>0</v>
      </c>
      <c r="BB196" s="106">
        <f>'[1]План 4 квартала'!BB191</f>
        <v>0</v>
      </c>
      <c r="BC196" s="106">
        <f>'[1]План 4 квартала'!BC191</f>
        <v>0</v>
      </c>
      <c r="BD196" s="106">
        <f>'[1]План 4 квартала'!BD191</f>
        <v>0</v>
      </c>
      <c r="BE196" s="106">
        <f>'[1]План 4 квартала'!BE191</f>
        <v>0</v>
      </c>
      <c r="BF196" s="106">
        <f>'[1]План 4 квартала'!BF191</f>
        <v>0</v>
      </c>
      <c r="BG196" s="106">
        <f>'[1]План 4 квартала'!BG191</f>
        <v>0</v>
      </c>
      <c r="BH196" s="106">
        <f>'[1]План 4 квартала'!BH191</f>
        <v>0</v>
      </c>
      <c r="BI196" s="106">
        <f>'[1]План 4 квартала'!BI191</f>
        <v>0</v>
      </c>
      <c r="BJ196" s="106">
        <f>'[1]План 4 квартала'!BJ191</f>
        <v>0</v>
      </c>
      <c r="BK196" s="106">
        <f>'[1]План 4 квартала'!BK191</f>
        <v>0</v>
      </c>
      <c r="BL196" s="114"/>
      <c r="BM196" s="115">
        <f>SUM(BN196:BP196)</f>
        <v>0</v>
      </c>
      <c r="BN196" s="116">
        <f>F196+U196+AJ196+AY196</f>
        <v>0</v>
      </c>
      <c r="BO196" s="116">
        <f>G196+V196+AK196+AZ196</f>
        <v>0</v>
      </c>
      <c r="BP196" s="117">
        <f>H196+W196+AL196+BA196</f>
        <v>0</v>
      </c>
      <c r="BQ196" s="114"/>
      <c r="BR196" s="115">
        <f>SUM(BS196:BT196)</f>
        <v>0</v>
      </c>
      <c r="BS196" s="116">
        <f>K196+Z196+AO196+BD196</f>
        <v>0</v>
      </c>
      <c r="BT196" s="116">
        <f>L196+AA196+AP196+BE196</f>
        <v>0</v>
      </c>
      <c r="BU196" s="117">
        <f>M196+AB196+AQ196+BF196</f>
        <v>0</v>
      </c>
      <c r="BV196" s="114"/>
      <c r="BW196" s="115">
        <f>SUM(BX196:BZ196)</f>
        <v>0</v>
      </c>
      <c r="BX196" s="116">
        <f>BN196+BS196</f>
        <v>0</v>
      </c>
      <c r="BY196" s="117">
        <f>BO196+BT196</f>
        <v>0</v>
      </c>
      <c r="BZ196" s="118">
        <f>BP196</f>
        <v>0</v>
      </c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s="4" customFormat="1" ht="22.5">
      <c r="A197" s="99"/>
      <c r="B197" s="100" t="s">
        <v>140</v>
      </c>
      <c r="C197" s="135" t="s">
        <v>103</v>
      </c>
      <c r="D197" s="102">
        <f>'[1]1 кв СВОД'!AW192</f>
        <v>0</v>
      </c>
      <c r="E197" s="102"/>
      <c r="F197" s="102">
        <f>'[1]1 кв СВОД'!AY192</f>
        <v>0</v>
      </c>
      <c r="G197" s="102">
        <f>'[1]1 кв СВОД'!AZ192</f>
        <v>0</v>
      </c>
      <c r="H197" s="102">
        <f>'[1]1 кв СВОД'!BA192</f>
        <v>0</v>
      </c>
      <c r="I197" s="102">
        <f>'[1]1 кв СВОД'!BB192</f>
        <v>0</v>
      </c>
      <c r="J197" s="102"/>
      <c r="K197" s="102">
        <f>'[1]1 кв СВОД'!BD192</f>
        <v>0</v>
      </c>
      <c r="L197" s="102">
        <f>'[1]1 кв СВОД'!BE192</f>
        <v>0</v>
      </c>
      <c r="M197" s="102">
        <f>'[1]1 кв СВОД'!BF192</f>
        <v>0</v>
      </c>
      <c r="N197" s="102">
        <f>'[1]1 кв СВОД'!BG192</f>
        <v>0</v>
      </c>
      <c r="O197" s="102"/>
      <c r="P197" s="102">
        <f>'[1]1 кв СВОД'!BI192</f>
        <v>0</v>
      </c>
      <c r="Q197" s="102">
        <f>'[1]1 кв СВОД'!BJ192</f>
        <v>0</v>
      </c>
      <c r="R197" s="102">
        <f>'[1]1 кв СВОД'!BK192</f>
        <v>0</v>
      </c>
      <c r="S197" s="103">
        <f>'[1]План 2 квартала'!AW192</f>
        <v>0</v>
      </c>
      <c r="T197" s="104"/>
      <c r="U197" s="105">
        <f>'[1]План 2 квартала'!AY192</f>
        <v>0</v>
      </c>
      <c r="V197" s="105">
        <f>'[1]План 2 квартала'!AZ192</f>
        <v>0</v>
      </c>
      <c r="W197" s="105">
        <f>'[1]План 2 квартала'!BA192</f>
        <v>0</v>
      </c>
      <c r="X197" s="103">
        <f>'[1]План 2 квартала'!BB192</f>
        <v>0</v>
      </c>
      <c r="Y197" s="104"/>
      <c r="Z197" s="105">
        <f>'[1]План 2 квартала'!BD192</f>
        <v>0</v>
      </c>
      <c r="AA197" s="105">
        <f>'[1]План 2 квартала'!BE192</f>
        <v>0</v>
      </c>
      <c r="AB197" s="105">
        <f>'[1]План 2 квартала'!BF192</f>
        <v>0</v>
      </c>
      <c r="AC197" s="103">
        <f>'[1]План 2 квартала'!BG192</f>
        <v>0</v>
      </c>
      <c r="AD197" s="104"/>
      <c r="AE197" s="105">
        <f>'[1]План 2 квартала'!BI192</f>
        <v>0</v>
      </c>
      <c r="AF197" s="105">
        <f>'[1]План 2 квартала'!BJ192</f>
        <v>0</v>
      </c>
      <c r="AG197" s="105">
        <f>'[1]План 2 квартала'!BK192</f>
        <v>0</v>
      </c>
      <c r="AH197" s="106">
        <f>'[1]План 3 квартала'!AW192</f>
        <v>1</v>
      </c>
      <c r="AI197" s="106">
        <f>'[1]План 3 квартала'!AX192</f>
        <v>0</v>
      </c>
      <c r="AJ197" s="106">
        <f>'[1]План 3 квартала'!AY192</f>
        <v>0</v>
      </c>
      <c r="AK197" s="106">
        <f>'[1]План 3 квартала'!AZ192</f>
        <v>0</v>
      </c>
      <c r="AL197" s="106">
        <f>'[1]План 3 квартала'!BA192</f>
        <v>0</v>
      </c>
      <c r="AM197" s="106">
        <f>'[1]План 3 квартала'!BB192</f>
        <v>5</v>
      </c>
      <c r="AN197" s="106">
        <f>'[1]План 3 квартала'!BC192</f>
        <v>0</v>
      </c>
      <c r="AO197" s="106">
        <f>'[1]План 3 квартала'!BD192</f>
        <v>0</v>
      </c>
      <c r="AP197" s="106">
        <f>'[1]План 3 квартала'!BE192</f>
        <v>0</v>
      </c>
      <c r="AQ197" s="106">
        <f>'[1]План 3 квартала'!BF192</f>
        <v>0</v>
      </c>
      <c r="AR197" s="106">
        <f>'[1]План 3 квартала'!BG192</f>
        <v>6</v>
      </c>
      <c r="AS197" s="106">
        <f>'[1]План 3 квартала'!BH192</f>
        <v>0</v>
      </c>
      <c r="AT197" s="106">
        <f>'[1]План 3 квартала'!BI192</f>
        <v>0</v>
      </c>
      <c r="AU197" s="106">
        <f>'[1]План 3 квартала'!BJ192</f>
        <v>0</v>
      </c>
      <c r="AV197" s="106">
        <f>'[1]План 3 квартала'!BK192</f>
        <v>0</v>
      </c>
      <c r="AW197" s="106">
        <f>'[1]План 4 квартала'!AW192:AX192</f>
        <v>0</v>
      </c>
      <c r="AX197" s="106">
        <f>'[1]План 4 квартала'!AX192:AY192</f>
        <v>0</v>
      </c>
      <c r="AY197" s="106">
        <f>'[1]План 4 квартала'!AY192</f>
        <v>0</v>
      </c>
      <c r="AZ197" s="106">
        <f>'[1]План 4 квартала'!AZ192</f>
        <v>0</v>
      </c>
      <c r="BA197" s="106">
        <f>'[1]План 4 квартала'!BA192</f>
        <v>0</v>
      </c>
      <c r="BB197" s="106">
        <f>'[1]План 4 квартала'!BB192:BC192</f>
        <v>2</v>
      </c>
      <c r="BC197" s="106">
        <f>'[1]План 4 квартала'!BC192:BD192</f>
        <v>0</v>
      </c>
      <c r="BD197" s="106">
        <f>'[1]План 4 квартала'!BD192</f>
        <v>0</v>
      </c>
      <c r="BE197" s="106">
        <f>'[1]План 4 квартала'!BE192</f>
        <v>0</v>
      </c>
      <c r="BF197" s="106">
        <f>'[1]План 4 квартала'!BF192</f>
        <v>0</v>
      </c>
      <c r="BG197" s="106">
        <f>'[1]План 4 квартала'!BG192:BH192</f>
        <v>2</v>
      </c>
      <c r="BH197" s="106">
        <f>'[1]План 4 квартала'!BH192:BI192</f>
        <v>0</v>
      </c>
      <c r="BI197" s="106">
        <f>'[1]План 4 квартала'!BI192</f>
        <v>0</v>
      </c>
      <c r="BJ197" s="106">
        <f>'[1]План 4 квартала'!BJ192</f>
        <v>0</v>
      </c>
      <c r="BK197" s="106">
        <f>'[1]План 4 квартала'!BK192</f>
        <v>0</v>
      </c>
      <c r="BL197" s="107">
        <f>D197+S197+AH197+AW197</f>
        <v>1</v>
      </c>
      <c r="BM197" s="119">
        <f>E197+T197+AI197+AX197</f>
        <v>0</v>
      </c>
      <c r="BN197" s="109"/>
      <c r="BO197" s="109"/>
      <c r="BP197" s="110"/>
      <c r="BQ197" s="107">
        <f>I197+X197+AM197+BB197</f>
        <v>7</v>
      </c>
      <c r="BR197" s="119">
        <f>J197+Y197+AN197+BC197</f>
        <v>0</v>
      </c>
      <c r="BS197" s="109"/>
      <c r="BT197" s="109"/>
      <c r="BU197" s="110"/>
      <c r="BV197" s="107">
        <f>BL197+BQ197</f>
        <v>8</v>
      </c>
      <c r="BW197" s="108"/>
      <c r="BX197" s="109"/>
      <c r="BY197" s="110"/>
      <c r="BZ197" s="111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s="4" customFormat="1" ht="15">
      <c r="A198" s="99"/>
      <c r="B198" s="112"/>
      <c r="C198" s="135" t="s">
        <v>94</v>
      </c>
      <c r="D198" s="102">
        <f>'[1]1 кв СВОД'!AW193</f>
        <v>0</v>
      </c>
      <c r="E198" s="102">
        <f>'[1]1 кв СВОД'!AX193</f>
        <v>0</v>
      </c>
      <c r="F198" s="102">
        <f>'[1]1 кв СВОД'!AY193</f>
        <v>0</v>
      </c>
      <c r="G198" s="102">
        <f>'[1]1 кв СВОД'!AZ193</f>
        <v>0</v>
      </c>
      <c r="H198" s="102">
        <f>'[1]1 кв СВОД'!BA193</f>
        <v>0</v>
      </c>
      <c r="I198" s="102">
        <f>'[1]1 кв СВОД'!BB193</f>
        <v>0</v>
      </c>
      <c r="J198" s="102">
        <f>'[1]1 кв СВОД'!BC193</f>
        <v>0</v>
      </c>
      <c r="K198" s="102">
        <f>'[1]1 кв СВОД'!BD193</f>
        <v>0</v>
      </c>
      <c r="L198" s="102">
        <f>'[1]1 кв СВОД'!BE193</f>
        <v>0</v>
      </c>
      <c r="M198" s="102">
        <f>'[1]1 кв СВОД'!BF193</f>
        <v>0</v>
      </c>
      <c r="N198" s="102">
        <f>'[1]1 кв СВОД'!BG193</f>
        <v>0</v>
      </c>
      <c r="O198" s="102">
        <f>'[1]1 кв СВОД'!BH193</f>
        <v>0</v>
      </c>
      <c r="P198" s="102">
        <f>'[1]1 кв СВОД'!BI193</f>
        <v>0</v>
      </c>
      <c r="Q198" s="102">
        <f>'[1]1 кв СВОД'!BJ193</f>
        <v>0</v>
      </c>
      <c r="R198" s="102">
        <f>'[1]1 кв СВОД'!BK193</f>
        <v>0</v>
      </c>
      <c r="S198" s="105">
        <f>'[1]План 2 квартала'!AW193</f>
        <v>0</v>
      </c>
      <c r="T198" s="113">
        <f>SUM(U198:W198)</f>
        <v>0</v>
      </c>
      <c r="U198" s="105">
        <f>'[1]План 2 квартала'!AY193</f>
        <v>0</v>
      </c>
      <c r="V198" s="105">
        <f>'[1]План 2 квартала'!AZ193</f>
        <v>0</v>
      </c>
      <c r="W198" s="105">
        <f>'[1]План 2 квартала'!BA193</f>
        <v>0</v>
      </c>
      <c r="X198" s="105">
        <f>'[1]План 2 квартала'!BB193</f>
        <v>0</v>
      </c>
      <c r="Y198" s="113">
        <f>SUM(Z198:AB198)</f>
        <v>0</v>
      </c>
      <c r="Z198" s="105">
        <f>'[1]План 2 квартала'!BD193</f>
        <v>0</v>
      </c>
      <c r="AA198" s="105">
        <f>'[1]План 2 квартала'!BE193</f>
        <v>0</v>
      </c>
      <c r="AB198" s="105">
        <f>'[1]План 2 квартала'!BF193</f>
        <v>0</v>
      </c>
      <c r="AC198" s="105">
        <f>'[1]План 2 квартала'!BG193</f>
        <v>0</v>
      </c>
      <c r="AD198" s="113">
        <f>SUM(AE198:AG198)</f>
        <v>0</v>
      </c>
      <c r="AE198" s="105">
        <f>'[1]План 2 квартала'!BI193</f>
        <v>0</v>
      </c>
      <c r="AF198" s="105">
        <f>'[1]План 2 квартала'!BJ193</f>
        <v>0</v>
      </c>
      <c r="AG198" s="105">
        <f>'[1]План 2 квартала'!BK193</f>
        <v>0</v>
      </c>
      <c r="AH198" s="106">
        <f>'[1]План 3 квартала'!AW193</f>
        <v>0</v>
      </c>
      <c r="AI198" s="106">
        <f>'[1]План 3 квартала'!AX193</f>
        <v>0</v>
      </c>
      <c r="AJ198" s="106">
        <f>'[1]План 3 квартала'!AY193</f>
        <v>0</v>
      </c>
      <c r="AK198" s="106">
        <f>'[1]План 3 квартала'!AZ193</f>
        <v>0</v>
      </c>
      <c r="AL198" s="106">
        <f>'[1]План 3 квартала'!BA193</f>
        <v>0</v>
      </c>
      <c r="AM198" s="106">
        <f>'[1]План 3 квартала'!BB193</f>
        <v>0</v>
      </c>
      <c r="AN198" s="106">
        <f>'[1]План 3 квартала'!BC193</f>
        <v>2579.21</v>
      </c>
      <c r="AO198" s="106">
        <f>'[1]План 3 квартала'!BD193</f>
        <v>773.8</v>
      </c>
      <c r="AP198" s="106">
        <f>'[1]План 3 квартала'!BE193</f>
        <v>1805.41</v>
      </c>
      <c r="AQ198" s="106">
        <f>'[1]План 3 квартала'!BF193</f>
        <v>0</v>
      </c>
      <c r="AR198" s="106">
        <f>'[1]План 3 квартала'!BG193</f>
        <v>0</v>
      </c>
      <c r="AS198" s="106">
        <f>'[1]План 3 квартала'!BH193</f>
        <v>2579.21</v>
      </c>
      <c r="AT198" s="106">
        <f>'[1]План 3 квартала'!BI193</f>
        <v>773.8</v>
      </c>
      <c r="AU198" s="106">
        <f>'[1]План 3 квартала'!BJ193</f>
        <v>1805.41</v>
      </c>
      <c r="AV198" s="106">
        <f>'[1]План 3 квартала'!BK193</f>
        <v>0</v>
      </c>
      <c r="AW198" s="106">
        <f>'[1]План 4 квартала'!AW193</f>
        <v>0</v>
      </c>
      <c r="AX198" s="106">
        <f>'[1]План 4 квартала'!AX193</f>
        <v>0</v>
      </c>
      <c r="AY198" s="106">
        <f>'[1]План 4 квартала'!AY193</f>
        <v>0</v>
      </c>
      <c r="AZ198" s="106">
        <f>'[1]План 4 квартала'!AZ193</f>
        <v>0</v>
      </c>
      <c r="BA198" s="106">
        <f>'[1]План 4 квартала'!BA193</f>
        <v>0</v>
      </c>
      <c r="BB198" s="106">
        <f>'[1]План 4 квартала'!BB193</f>
        <v>0</v>
      </c>
      <c r="BC198" s="106">
        <f>'[1]План 4 квартала'!BC193</f>
        <v>0</v>
      </c>
      <c r="BD198" s="106">
        <f>'[1]План 4 квартала'!BD193</f>
        <v>0</v>
      </c>
      <c r="BE198" s="106">
        <f>'[1]План 4 квартала'!BE193</f>
        <v>0</v>
      </c>
      <c r="BF198" s="106">
        <f>'[1]План 4 квартала'!BF193</f>
        <v>0</v>
      </c>
      <c r="BG198" s="106">
        <f>'[1]План 4 квартала'!BG193</f>
        <v>0</v>
      </c>
      <c r="BH198" s="106">
        <f>'[1]План 4 квартала'!BH193</f>
        <v>0</v>
      </c>
      <c r="BI198" s="106">
        <f>'[1]План 4 квартала'!BI193</f>
        <v>0</v>
      </c>
      <c r="BJ198" s="106">
        <f>'[1]План 4 квартала'!BJ193</f>
        <v>0</v>
      </c>
      <c r="BK198" s="106">
        <f>'[1]План 4 квартала'!BK193</f>
        <v>0</v>
      </c>
      <c r="BL198" s="114"/>
      <c r="BM198" s="115">
        <f>SUM(BN198:BP198)</f>
        <v>0</v>
      </c>
      <c r="BN198" s="116">
        <f>F198+U198+AJ198+AY198</f>
        <v>0</v>
      </c>
      <c r="BO198" s="116">
        <f>G198+V198+AK198+AZ198</f>
        <v>0</v>
      </c>
      <c r="BP198" s="117">
        <f>H198+W198+AL198+BA198</f>
        <v>0</v>
      </c>
      <c r="BQ198" s="114"/>
      <c r="BR198" s="115">
        <f>SUM(BS198:BT198)</f>
        <v>2579.21</v>
      </c>
      <c r="BS198" s="116">
        <f>K198+Z198+AO198+BD198</f>
        <v>773.8</v>
      </c>
      <c r="BT198" s="116">
        <f>L198+AA198+AP198+BE198</f>
        <v>1805.41</v>
      </c>
      <c r="BU198" s="117">
        <f>M198+AB198+AQ198+BF198</f>
        <v>0</v>
      </c>
      <c r="BV198" s="114"/>
      <c r="BW198" s="115">
        <f>SUM(BX198:BZ198)</f>
        <v>2579.21</v>
      </c>
      <c r="BX198" s="116">
        <f>BN198+BS198</f>
        <v>773.8</v>
      </c>
      <c r="BY198" s="117">
        <f>BO198+BT198</f>
        <v>1805.41</v>
      </c>
      <c r="BZ198" s="118">
        <f>BP198</f>
        <v>0</v>
      </c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s="4" customFormat="1" ht="22.5">
      <c r="A199" s="99"/>
      <c r="B199" s="100" t="s">
        <v>130</v>
      </c>
      <c r="C199" s="135" t="s">
        <v>103</v>
      </c>
      <c r="D199" s="102">
        <f>'[1]1 кв СВОД'!AW194</f>
        <v>0</v>
      </c>
      <c r="E199" s="102"/>
      <c r="F199" s="102">
        <f>'[1]1 кв СВОД'!AY194</f>
        <v>0</v>
      </c>
      <c r="G199" s="102">
        <f>'[1]1 кв СВОД'!AZ194</f>
        <v>0</v>
      </c>
      <c r="H199" s="102">
        <f>'[1]1 кв СВОД'!BA194</f>
        <v>0</v>
      </c>
      <c r="I199" s="102">
        <f>'[1]1 кв СВОД'!BB194</f>
        <v>0</v>
      </c>
      <c r="J199" s="102"/>
      <c r="K199" s="102">
        <f>'[1]1 кв СВОД'!BD194</f>
        <v>0</v>
      </c>
      <c r="L199" s="102">
        <f>'[1]1 кв СВОД'!BE194</f>
        <v>0</v>
      </c>
      <c r="M199" s="102">
        <f>'[1]1 кв СВОД'!BF194</f>
        <v>0</v>
      </c>
      <c r="N199" s="102">
        <f>'[1]1 кв СВОД'!BG194</f>
        <v>0</v>
      </c>
      <c r="O199" s="102"/>
      <c r="P199" s="102">
        <f>'[1]1 кв СВОД'!BI194</f>
        <v>0</v>
      </c>
      <c r="Q199" s="102">
        <f>'[1]1 кв СВОД'!BJ194</f>
        <v>0</v>
      </c>
      <c r="R199" s="102">
        <f>'[1]1 кв СВОД'!BK194</f>
        <v>0</v>
      </c>
      <c r="S199" s="103">
        <f>'[1]План 2 квартала'!AW194</f>
        <v>0</v>
      </c>
      <c r="T199" s="104"/>
      <c r="U199" s="105">
        <f>'[1]План 2 квартала'!AY194</f>
        <v>0</v>
      </c>
      <c r="V199" s="105">
        <f>'[1]План 2 квартала'!AZ194</f>
        <v>0</v>
      </c>
      <c r="W199" s="105">
        <f>'[1]План 2 квартала'!BA194</f>
        <v>0</v>
      </c>
      <c r="X199" s="103">
        <f>'[1]План 2 квартала'!BB194</f>
        <v>80</v>
      </c>
      <c r="Y199" s="104"/>
      <c r="Z199" s="105">
        <f>'[1]План 2 квартала'!BD194</f>
        <v>0</v>
      </c>
      <c r="AA199" s="105">
        <f>'[1]План 2 квартала'!BE194</f>
        <v>0</v>
      </c>
      <c r="AB199" s="105">
        <f>'[1]План 2 квартала'!BF194</f>
        <v>0</v>
      </c>
      <c r="AC199" s="103">
        <f>'[1]План 2 квартала'!BG194</f>
        <v>80</v>
      </c>
      <c r="AD199" s="104"/>
      <c r="AE199" s="105">
        <f>'[1]План 2 квартала'!BI194</f>
        <v>0</v>
      </c>
      <c r="AF199" s="105">
        <f>'[1]План 2 квартала'!BJ194</f>
        <v>0</v>
      </c>
      <c r="AG199" s="105">
        <f>'[1]План 2 квартала'!BK194</f>
        <v>0</v>
      </c>
      <c r="AH199" s="106">
        <f>'[1]План 3 квартала'!AW194</f>
        <v>13</v>
      </c>
      <c r="AI199" s="106">
        <f>'[1]План 3 квартала'!AX194</f>
        <v>0</v>
      </c>
      <c r="AJ199" s="106">
        <f>'[1]План 3 квартала'!AY194</f>
        <v>0</v>
      </c>
      <c r="AK199" s="106">
        <f>'[1]План 3 квартала'!AZ194</f>
        <v>0</v>
      </c>
      <c r="AL199" s="106">
        <f>'[1]План 3 квартала'!BA194</f>
        <v>0</v>
      </c>
      <c r="AM199" s="106">
        <f>'[1]План 3 квартала'!BB194</f>
        <v>30</v>
      </c>
      <c r="AN199" s="106">
        <f>'[1]План 3 квартала'!BC194</f>
        <v>0</v>
      </c>
      <c r="AO199" s="106">
        <f>'[1]План 3 квартала'!BD194</f>
        <v>0</v>
      </c>
      <c r="AP199" s="106">
        <f>'[1]План 3 квартала'!BE194</f>
        <v>0</v>
      </c>
      <c r="AQ199" s="106">
        <f>'[1]План 3 квартала'!BF194</f>
        <v>0</v>
      </c>
      <c r="AR199" s="106">
        <f>'[1]План 3 квартала'!BG194</f>
        <v>43</v>
      </c>
      <c r="AS199" s="106">
        <f>'[1]План 3 квартала'!BH194</f>
        <v>0</v>
      </c>
      <c r="AT199" s="106">
        <f>'[1]План 3 квартала'!BI194</f>
        <v>0</v>
      </c>
      <c r="AU199" s="106">
        <f>'[1]План 3 квартала'!BJ194</f>
        <v>0</v>
      </c>
      <c r="AV199" s="106">
        <f>'[1]План 3 квартала'!BK194</f>
        <v>0</v>
      </c>
      <c r="AW199" s="106">
        <f>'[1]План 4 квартала'!AW194:AX194</f>
        <v>0</v>
      </c>
      <c r="AX199" s="106">
        <f>'[1]План 4 квартала'!AX194:AY194</f>
        <v>0</v>
      </c>
      <c r="AY199" s="106">
        <f>'[1]План 4 квартала'!AY194</f>
        <v>0</v>
      </c>
      <c r="AZ199" s="106">
        <f>'[1]План 4 квартала'!AZ194</f>
        <v>0</v>
      </c>
      <c r="BA199" s="106">
        <f>'[1]План 4 квартала'!BA194</f>
        <v>0</v>
      </c>
      <c r="BB199" s="106">
        <f>'[1]План 4 квартала'!BB194:BC194</f>
        <v>0</v>
      </c>
      <c r="BC199" s="106">
        <f>'[1]План 4 квартала'!BC194:BD194</f>
        <v>0</v>
      </c>
      <c r="BD199" s="106">
        <f>'[1]План 4 квартала'!BD194</f>
        <v>0</v>
      </c>
      <c r="BE199" s="106">
        <f>'[1]План 4 квартала'!BE194</f>
        <v>0</v>
      </c>
      <c r="BF199" s="106">
        <f>'[1]План 4 квартала'!BF194</f>
        <v>0</v>
      </c>
      <c r="BG199" s="106">
        <f>'[1]План 4 квартала'!BG194:BH194</f>
        <v>0</v>
      </c>
      <c r="BH199" s="106">
        <f>'[1]План 4 квартала'!BH194:BI194</f>
        <v>0</v>
      </c>
      <c r="BI199" s="106">
        <f>'[1]План 4 квартала'!BI194</f>
        <v>0</v>
      </c>
      <c r="BJ199" s="106">
        <f>'[1]План 4 квартала'!BJ194</f>
        <v>0</v>
      </c>
      <c r="BK199" s="106">
        <f>'[1]План 4 квартала'!BK194</f>
        <v>0</v>
      </c>
      <c r="BL199" s="107">
        <f>D199+S199+AH199+AW199</f>
        <v>13</v>
      </c>
      <c r="BM199" s="185">
        <f>E199+T199+AI199+AX199</f>
        <v>0</v>
      </c>
      <c r="BN199" s="109"/>
      <c r="BO199" s="109"/>
      <c r="BP199" s="110"/>
      <c r="BQ199" s="107">
        <f>I199+X199+AM199+BB199</f>
        <v>110</v>
      </c>
      <c r="BR199" s="185">
        <f>J199+Y199+AN199+BC199</f>
        <v>0</v>
      </c>
      <c r="BS199" s="109"/>
      <c r="BT199" s="109"/>
      <c r="BU199" s="110"/>
      <c r="BV199" s="107">
        <f>BL199+BQ199</f>
        <v>123</v>
      </c>
      <c r="BW199" s="108"/>
      <c r="BX199" s="109"/>
      <c r="BY199" s="110"/>
      <c r="BZ199" s="111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s="4" customFormat="1" ht="15">
      <c r="A200" s="99"/>
      <c r="B200" s="112"/>
      <c r="C200" s="135" t="s">
        <v>94</v>
      </c>
      <c r="D200" s="102">
        <f>'[1]1 кв СВОД'!AW195</f>
        <v>0</v>
      </c>
      <c r="E200" s="102">
        <f>'[1]1 кв СВОД'!AX195</f>
        <v>0</v>
      </c>
      <c r="F200" s="102">
        <f>'[1]1 кв СВОД'!AY195</f>
        <v>0</v>
      </c>
      <c r="G200" s="102">
        <f>'[1]1 кв СВОД'!AZ195</f>
        <v>0</v>
      </c>
      <c r="H200" s="102">
        <f>'[1]1 кв СВОД'!BA195</f>
        <v>0</v>
      </c>
      <c r="I200" s="102">
        <f>'[1]1 кв СВОД'!BB195</f>
        <v>0</v>
      </c>
      <c r="J200" s="102">
        <f>'[1]1 кв СВОД'!BC195</f>
        <v>0</v>
      </c>
      <c r="K200" s="102">
        <f>'[1]1 кв СВОД'!BD195</f>
        <v>0</v>
      </c>
      <c r="L200" s="102">
        <f>'[1]1 кв СВОД'!BE195</f>
        <v>0</v>
      </c>
      <c r="M200" s="102">
        <f>'[1]1 кв СВОД'!BF195</f>
        <v>0</v>
      </c>
      <c r="N200" s="102">
        <f>'[1]1 кв СВОД'!BG195</f>
        <v>0</v>
      </c>
      <c r="O200" s="102">
        <f>'[1]1 кв СВОД'!BH195</f>
        <v>0</v>
      </c>
      <c r="P200" s="102">
        <f>'[1]1 кв СВОД'!BI195</f>
        <v>0</v>
      </c>
      <c r="Q200" s="102">
        <f>'[1]1 кв СВОД'!BJ195</f>
        <v>0</v>
      </c>
      <c r="R200" s="102">
        <f>'[1]1 кв СВОД'!BK195</f>
        <v>0</v>
      </c>
      <c r="S200" s="105">
        <f>'[1]План 2 квартала'!AW195</f>
        <v>0</v>
      </c>
      <c r="T200" s="113">
        <f>SUM(U200:W200)</f>
        <v>0</v>
      </c>
      <c r="U200" s="105">
        <f>'[1]План 2 квартала'!AY195</f>
        <v>0</v>
      </c>
      <c r="V200" s="105">
        <f>'[1]План 2 квартала'!AZ195</f>
        <v>0</v>
      </c>
      <c r="W200" s="105">
        <f>'[1]План 2 квартала'!BA195</f>
        <v>0</v>
      </c>
      <c r="X200" s="105">
        <f>'[1]План 2 квартала'!BB195</f>
        <v>0</v>
      </c>
      <c r="Y200" s="113">
        <f>SUM(Z200:AB200)</f>
        <v>0</v>
      </c>
      <c r="Z200" s="105">
        <f>'[1]План 2 квартала'!BD195</f>
        <v>0</v>
      </c>
      <c r="AA200" s="105">
        <f>'[1]План 2 квартала'!BE195</f>
        <v>0</v>
      </c>
      <c r="AB200" s="105">
        <f>'[1]План 2 квартала'!BF195</f>
        <v>0</v>
      </c>
      <c r="AC200" s="105">
        <f>'[1]План 2 квартала'!BG195</f>
        <v>0</v>
      </c>
      <c r="AD200" s="113">
        <f>SUM(AE200:AG200)</f>
        <v>0</v>
      </c>
      <c r="AE200" s="105">
        <f>'[1]План 2 квартала'!BI195</f>
        <v>0</v>
      </c>
      <c r="AF200" s="105">
        <f>'[1]План 2 квартала'!BJ195</f>
        <v>0</v>
      </c>
      <c r="AG200" s="105">
        <f>'[1]План 2 квартала'!BK195</f>
        <v>0</v>
      </c>
      <c r="AH200" s="106">
        <f>'[1]План 3 квартала'!AW195</f>
        <v>0</v>
      </c>
      <c r="AI200" s="106">
        <f>'[1]План 3 квартала'!AX195</f>
        <v>0</v>
      </c>
      <c r="AJ200" s="106">
        <f>'[1]План 3 квартала'!AY195</f>
        <v>0</v>
      </c>
      <c r="AK200" s="106">
        <f>'[1]План 3 квартала'!AZ195</f>
        <v>0</v>
      </c>
      <c r="AL200" s="106">
        <f>'[1]План 3 квартала'!BA195</f>
        <v>0</v>
      </c>
      <c r="AM200" s="106">
        <f>'[1]План 3 квартала'!BB195</f>
        <v>0</v>
      </c>
      <c r="AN200" s="106">
        <f>'[1]План 3 квартала'!BC195</f>
        <v>0</v>
      </c>
      <c r="AO200" s="106">
        <f>'[1]План 3 квартала'!BD195</f>
        <v>0</v>
      </c>
      <c r="AP200" s="106">
        <f>'[1]План 3 квартала'!BE195</f>
        <v>0</v>
      </c>
      <c r="AQ200" s="106">
        <f>'[1]План 3 квартала'!BF195</f>
        <v>0</v>
      </c>
      <c r="AR200" s="106">
        <f>'[1]План 3 квартала'!BG195</f>
        <v>0</v>
      </c>
      <c r="AS200" s="106">
        <f>'[1]План 3 квартала'!BH195</f>
        <v>0</v>
      </c>
      <c r="AT200" s="106">
        <f>'[1]План 3 квартала'!BI195</f>
        <v>0</v>
      </c>
      <c r="AU200" s="106">
        <f>'[1]План 3 квартала'!BJ195</f>
        <v>0</v>
      </c>
      <c r="AV200" s="106">
        <f>'[1]План 3 квартала'!BK195</f>
        <v>0</v>
      </c>
      <c r="AW200" s="106">
        <f>'[1]План 4 квартала'!AW195</f>
        <v>0</v>
      </c>
      <c r="AX200" s="106">
        <f>'[1]План 4 квартала'!AX195</f>
        <v>0</v>
      </c>
      <c r="AY200" s="106">
        <f>'[1]План 4 квартала'!AY195</f>
        <v>0</v>
      </c>
      <c r="AZ200" s="106">
        <f>'[1]План 4 квартала'!AZ195</f>
        <v>0</v>
      </c>
      <c r="BA200" s="106">
        <f>'[1]План 4 квартала'!BA195</f>
        <v>0</v>
      </c>
      <c r="BB200" s="106">
        <f>'[1]План 4 квартала'!BB195</f>
        <v>0</v>
      </c>
      <c r="BC200" s="106">
        <f>'[1]План 4 квартала'!BC195</f>
        <v>0</v>
      </c>
      <c r="BD200" s="106">
        <f>'[1]План 4 квартала'!BD195</f>
        <v>0</v>
      </c>
      <c r="BE200" s="106">
        <f>'[1]План 4 квартала'!BE195</f>
        <v>0</v>
      </c>
      <c r="BF200" s="106">
        <f>'[1]План 4 квартала'!BF195</f>
        <v>0</v>
      </c>
      <c r="BG200" s="106">
        <f>'[1]План 4 квартала'!BG195</f>
        <v>0</v>
      </c>
      <c r="BH200" s="106">
        <f>'[1]План 4 квартала'!BH195</f>
        <v>0</v>
      </c>
      <c r="BI200" s="106">
        <f>'[1]План 4 квартала'!BI195</f>
        <v>0</v>
      </c>
      <c r="BJ200" s="106">
        <f>'[1]План 4 квартала'!BJ195</f>
        <v>0</v>
      </c>
      <c r="BK200" s="106">
        <f>'[1]План 4 квартала'!BK195</f>
        <v>0</v>
      </c>
      <c r="BL200" s="114"/>
      <c r="BM200" s="115">
        <f>SUM(BN200:BP200)</f>
        <v>0</v>
      </c>
      <c r="BN200" s="116">
        <f aca="true" t="shared" si="40" ref="BN200:BP203">F200+U200+AJ200+AY200</f>
        <v>0</v>
      </c>
      <c r="BO200" s="116">
        <f t="shared" si="40"/>
        <v>0</v>
      </c>
      <c r="BP200" s="117">
        <f t="shared" si="40"/>
        <v>0</v>
      </c>
      <c r="BQ200" s="114"/>
      <c r="BR200" s="115">
        <f>SUM(BS200:BT200)</f>
        <v>0</v>
      </c>
      <c r="BS200" s="116">
        <f aca="true" t="shared" si="41" ref="BS200:BU203">K200+Z200+AO200+BD200</f>
        <v>0</v>
      </c>
      <c r="BT200" s="116">
        <f t="shared" si="41"/>
        <v>0</v>
      </c>
      <c r="BU200" s="117">
        <f t="shared" si="41"/>
        <v>0</v>
      </c>
      <c r="BV200" s="114"/>
      <c r="BW200" s="115">
        <f>SUM(BX200:BZ200)</f>
        <v>0</v>
      </c>
      <c r="BX200" s="116">
        <f aca="true" t="shared" si="42" ref="BX200:BY202">BN200+BS200</f>
        <v>0</v>
      </c>
      <c r="BY200" s="117">
        <f t="shared" si="42"/>
        <v>0</v>
      </c>
      <c r="BZ200" s="118">
        <f>BP200</f>
        <v>0</v>
      </c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s="4" customFormat="1" ht="33.75">
      <c r="A201" s="99"/>
      <c r="B201" s="186" t="s">
        <v>132</v>
      </c>
      <c r="C201" s="135" t="s">
        <v>94</v>
      </c>
      <c r="D201" s="102">
        <f>'[1]1 кв СВОД'!AW196</f>
        <v>0</v>
      </c>
      <c r="E201" s="102">
        <f>'[1]1 кв СВОД'!AX196</f>
        <v>0</v>
      </c>
      <c r="F201" s="102">
        <f>'[1]1 кв СВОД'!AY196</f>
        <v>0</v>
      </c>
      <c r="G201" s="102">
        <f>'[1]1 кв СВОД'!AZ196</f>
        <v>0</v>
      </c>
      <c r="H201" s="102">
        <f>'[1]1 кв СВОД'!BA196</f>
        <v>0</v>
      </c>
      <c r="I201" s="102">
        <f>'[1]1 кв СВОД'!BB196</f>
        <v>0</v>
      </c>
      <c r="J201" s="102">
        <f>'[1]1 кв СВОД'!BC196</f>
        <v>0</v>
      </c>
      <c r="K201" s="102">
        <f>'[1]1 кв СВОД'!BD196</f>
        <v>0</v>
      </c>
      <c r="L201" s="102">
        <f>'[1]1 кв СВОД'!BE196</f>
        <v>0</v>
      </c>
      <c r="M201" s="102">
        <f>'[1]1 кв СВОД'!BF196</f>
        <v>0</v>
      </c>
      <c r="N201" s="102">
        <f>'[1]1 кв СВОД'!BG196</f>
        <v>0</v>
      </c>
      <c r="O201" s="102">
        <f>'[1]1 кв СВОД'!BH196</f>
        <v>0</v>
      </c>
      <c r="P201" s="102">
        <f>'[1]1 кв СВОД'!BI196</f>
        <v>0</v>
      </c>
      <c r="Q201" s="102">
        <f>'[1]1 кв СВОД'!BJ196</f>
        <v>0</v>
      </c>
      <c r="R201" s="102">
        <f>'[1]1 кв СВОД'!BK196</f>
        <v>0</v>
      </c>
      <c r="S201" s="105">
        <f>'[1]План 2 квартала'!AW196</f>
        <v>0</v>
      </c>
      <c r="T201" s="113">
        <f>SUM(U201:W201)</f>
        <v>0</v>
      </c>
      <c r="U201" s="105">
        <f>'[1]План 2 квартала'!AY196</f>
        <v>0</v>
      </c>
      <c r="V201" s="105">
        <f>'[1]План 2 квартала'!AZ196</f>
        <v>0</v>
      </c>
      <c r="W201" s="105">
        <f>'[1]План 2 квартала'!BA196</f>
        <v>0</v>
      </c>
      <c r="X201" s="105">
        <f>'[1]План 2 квартала'!BB196</f>
        <v>0</v>
      </c>
      <c r="Y201" s="113">
        <f>SUM(Z201:AB201)</f>
        <v>0</v>
      </c>
      <c r="Z201" s="105">
        <f>'[1]План 2 квартала'!BD196</f>
        <v>0</v>
      </c>
      <c r="AA201" s="105">
        <f>'[1]План 2 квартала'!BE196</f>
        <v>0</v>
      </c>
      <c r="AB201" s="105">
        <f>'[1]План 2 квартала'!BF196</f>
        <v>0</v>
      </c>
      <c r="AC201" s="105">
        <f>'[1]План 2 квартала'!BG196</f>
        <v>0</v>
      </c>
      <c r="AD201" s="113">
        <f>SUM(AE201:AG201)</f>
        <v>0</v>
      </c>
      <c r="AE201" s="105">
        <f>'[1]План 2 квартала'!BI196</f>
        <v>0</v>
      </c>
      <c r="AF201" s="105">
        <f>'[1]План 2 квартала'!BJ196</f>
        <v>0</v>
      </c>
      <c r="AG201" s="105">
        <f>'[1]План 2 квартала'!BK196</f>
        <v>0</v>
      </c>
      <c r="AH201" s="106">
        <f>'[1]План 3 квартала'!AW196</f>
        <v>0</v>
      </c>
      <c r="AI201" s="106">
        <f>'[1]План 3 квартала'!AX196</f>
        <v>371.53</v>
      </c>
      <c r="AJ201" s="106">
        <f>'[1]План 3 квартала'!AY196</f>
        <v>119.96000000000001</v>
      </c>
      <c r="AK201" s="106">
        <f>'[1]План 3 квартала'!AZ196</f>
        <v>251.57</v>
      </c>
      <c r="AL201" s="106">
        <f>'[1]План 3 квартала'!BA196</f>
        <v>0</v>
      </c>
      <c r="AM201" s="106">
        <f>'[1]План 3 квартала'!BB196</f>
        <v>0</v>
      </c>
      <c r="AN201" s="106">
        <f>'[1]План 3 квартала'!BC196</f>
        <v>88.5</v>
      </c>
      <c r="AO201" s="106">
        <f>'[1]План 3 квартала'!BD196</f>
        <v>29.953</v>
      </c>
      <c r="AP201" s="106">
        <f>'[1]План 3 квартала'!BE196</f>
        <v>58.547</v>
      </c>
      <c r="AQ201" s="106">
        <f>'[1]План 3 квартала'!BF196</f>
        <v>0</v>
      </c>
      <c r="AR201" s="106">
        <f>'[1]План 3 квартала'!BG196</f>
        <v>0</v>
      </c>
      <c r="AS201" s="106">
        <f>'[1]План 3 квартала'!BH196</f>
        <v>460.03000000000003</v>
      </c>
      <c r="AT201" s="106">
        <f>'[1]План 3 квартала'!BI196</f>
        <v>149.913</v>
      </c>
      <c r="AU201" s="106">
        <f>'[1]План 3 квартала'!BJ196</f>
        <v>310.117</v>
      </c>
      <c r="AV201" s="106">
        <f>'[1]План 3 квартала'!BK196</f>
        <v>0</v>
      </c>
      <c r="AW201" s="106">
        <f>'[1]План 4 квартала'!AW196</f>
        <v>0</v>
      </c>
      <c r="AX201" s="106">
        <f>'[1]План 4 квартала'!AX196</f>
        <v>0</v>
      </c>
      <c r="AY201" s="106">
        <f>'[1]План 4 квартала'!AY196</f>
        <v>0</v>
      </c>
      <c r="AZ201" s="106">
        <f>'[1]План 4 квартала'!AZ196</f>
        <v>0</v>
      </c>
      <c r="BA201" s="106">
        <f>'[1]План 4 квартала'!BA196</f>
        <v>0</v>
      </c>
      <c r="BB201" s="106">
        <f>'[1]План 4 квартала'!BB196</f>
        <v>0</v>
      </c>
      <c r="BC201" s="106">
        <f>'[1]План 4 квартала'!BC196</f>
        <v>0</v>
      </c>
      <c r="BD201" s="106">
        <f>'[1]План 4 квартала'!BD196</f>
        <v>0</v>
      </c>
      <c r="BE201" s="106">
        <f>'[1]План 4 квартала'!BE196</f>
        <v>0</v>
      </c>
      <c r="BF201" s="106">
        <f>'[1]План 4 квартала'!BF196</f>
        <v>0</v>
      </c>
      <c r="BG201" s="106">
        <f>'[1]План 4 квартала'!BG196</f>
        <v>0</v>
      </c>
      <c r="BH201" s="106">
        <f>'[1]План 4 квартала'!BH196</f>
        <v>0</v>
      </c>
      <c r="BI201" s="106">
        <f>'[1]План 4 квартала'!BI196</f>
        <v>0</v>
      </c>
      <c r="BJ201" s="106">
        <f>'[1]План 4 квартала'!BJ196</f>
        <v>0</v>
      </c>
      <c r="BK201" s="106">
        <f>'[1]План 4 квартала'!BK196</f>
        <v>0</v>
      </c>
      <c r="BL201" s="114"/>
      <c r="BM201" s="115">
        <f>SUM(BN201:BP201)</f>
        <v>371.53</v>
      </c>
      <c r="BN201" s="116">
        <f t="shared" si="40"/>
        <v>119.96000000000001</v>
      </c>
      <c r="BO201" s="116">
        <f t="shared" si="40"/>
        <v>251.57</v>
      </c>
      <c r="BP201" s="117">
        <f t="shared" si="40"/>
        <v>0</v>
      </c>
      <c r="BQ201" s="114"/>
      <c r="BR201" s="115">
        <f>SUM(BS201:BT201)</f>
        <v>88.5</v>
      </c>
      <c r="BS201" s="116">
        <f t="shared" si="41"/>
        <v>29.953</v>
      </c>
      <c r="BT201" s="116">
        <f t="shared" si="41"/>
        <v>58.547</v>
      </c>
      <c r="BU201" s="117">
        <f t="shared" si="41"/>
        <v>0</v>
      </c>
      <c r="BV201" s="114"/>
      <c r="BW201" s="115">
        <f>SUM(BX201:BZ201)</f>
        <v>460.03</v>
      </c>
      <c r="BX201" s="116">
        <f t="shared" si="42"/>
        <v>149.913</v>
      </c>
      <c r="BY201" s="117">
        <f t="shared" si="42"/>
        <v>310.11699999999996</v>
      </c>
      <c r="BZ201" s="118">
        <f>BP201</f>
        <v>0</v>
      </c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s="4" customFormat="1" ht="23.25" thickBot="1">
      <c r="A202" s="187"/>
      <c r="B202" s="198" t="s">
        <v>133</v>
      </c>
      <c r="C202" s="199" t="s">
        <v>94</v>
      </c>
      <c r="D202" s="102">
        <f>'[1]1 кв СВОД'!AW197</f>
        <v>0</v>
      </c>
      <c r="E202" s="102">
        <f>'[1]1 кв СВОД'!AX197</f>
        <v>0</v>
      </c>
      <c r="F202" s="102">
        <f>'[1]1 кв СВОД'!AY197</f>
        <v>0</v>
      </c>
      <c r="G202" s="102">
        <f>'[1]1 кв СВОД'!AZ197</f>
        <v>0</v>
      </c>
      <c r="H202" s="102">
        <f>'[1]1 кв СВОД'!BA197</f>
        <v>0</v>
      </c>
      <c r="I202" s="102">
        <f>'[1]1 кв СВОД'!BB197</f>
        <v>0</v>
      </c>
      <c r="J202" s="102">
        <f>'[1]1 кв СВОД'!BC197</f>
        <v>0</v>
      </c>
      <c r="K202" s="102">
        <f>'[1]1 кв СВОД'!BD197</f>
        <v>0</v>
      </c>
      <c r="L202" s="102">
        <f>'[1]1 кв СВОД'!BE197</f>
        <v>0</v>
      </c>
      <c r="M202" s="102">
        <f>'[1]1 кв СВОД'!BF197</f>
        <v>0</v>
      </c>
      <c r="N202" s="102">
        <f>'[1]1 кв СВОД'!BG197</f>
        <v>0</v>
      </c>
      <c r="O202" s="102">
        <f>'[1]1 кв СВОД'!BH197</f>
        <v>0</v>
      </c>
      <c r="P202" s="102">
        <f>'[1]1 кв СВОД'!BI197</f>
        <v>0</v>
      </c>
      <c r="Q202" s="102">
        <f>'[1]1 кв СВОД'!BJ197</f>
        <v>0</v>
      </c>
      <c r="R202" s="102">
        <f>'[1]1 кв СВОД'!BK197</f>
        <v>0</v>
      </c>
      <c r="S202" s="105">
        <f>'[1]План 2 квартала'!AW197</f>
        <v>0</v>
      </c>
      <c r="T202" s="113">
        <f>SUM(U202:W202)</f>
        <v>0</v>
      </c>
      <c r="U202" s="105">
        <f>'[1]План 2 квартала'!AY197</f>
        <v>0</v>
      </c>
      <c r="V202" s="105">
        <f>'[1]План 2 квартала'!AZ197</f>
        <v>0</v>
      </c>
      <c r="W202" s="105">
        <f>'[1]План 2 квартала'!BA197</f>
        <v>0</v>
      </c>
      <c r="X202" s="105">
        <f>'[1]План 2 квартала'!BB197</f>
        <v>0</v>
      </c>
      <c r="Y202" s="113">
        <f>SUM(Z202:AB202)</f>
        <v>71.6</v>
      </c>
      <c r="Z202" s="105">
        <f>'[1]План 2 квартала'!BD197</f>
        <v>21.5</v>
      </c>
      <c r="AA202" s="105">
        <f>'[1]План 2 квартала'!BE197</f>
        <v>50.1</v>
      </c>
      <c r="AB202" s="105">
        <f>'[1]План 2 квартала'!BF197</f>
        <v>0</v>
      </c>
      <c r="AC202" s="105">
        <f>'[1]План 2 квартала'!BG197</f>
        <v>0</v>
      </c>
      <c r="AD202" s="113">
        <f>SUM(AE202:AG202)</f>
        <v>71.6</v>
      </c>
      <c r="AE202" s="105">
        <f>'[1]План 2 квартала'!BI197</f>
        <v>21.5</v>
      </c>
      <c r="AF202" s="105">
        <f>'[1]План 2 квартала'!BJ197</f>
        <v>50.1</v>
      </c>
      <c r="AG202" s="105">
        <f>'[1]План 2 квартала'!BK197</f>
        <v>0</v>
      </c>
      <c r="AH202" s="106">
        <f>'[1]План 3 квартала'!AW197</f>
        <v>0</v>
      </c>
      <c r="AI202" s="106">
        <f>'[1]План 3 квартала'!AX197</f>
        <v>0</v>
      </c>
      <c r="AJ202" s="106">
        <f>'[1]План 3 квартала'!AY197</f>
        <v>0</v>
      </c>
      <c r="AK202" s="106">
        <f>'[1]План 3 квартала'!AZ197</f>
        <v>0</v>
      </c>
      <c r="AL202" s="106">
        <f>'[1]План 3 квартала'!BA197</f>
        <v>0</v>
      </c>
      <c r="AM202" s="106">
        <f>'[1]План 3 квартала'!BB197</f>
        <v>0</v>
      </c>
      <c r="AN202" s="106">
        <f>'[1]План 3 квартала'!BC197</f>
        <v>0</v>
      </c>
      <c r="AO202" s="106">
        <f>'[1]План 3 квартала'!BD197</f>
        <v>0</v>
      </c>
      <c r="AP202" s="106">
        <f>'[1]План 3 квартала'!BE197</f>
        <v>0</v>
      </c>
      <c r="AQ202" s="106">
        <f>'[1]План 3 квартала'!BF197</f>
        <v>0</v>
      </c>
      <c r="AR202" s="106">
        <f>'[1]План 3 квартала'!BG197</f>
        <v>0</v>
      </c>
      <c r="AS202" s="106">
        <f>'[1]План 3 квартала'!BH197</f>
        <v>0</v>
      </c>
      <c r="AT202" s="106">
        <f>'[1]План 3 квартала'!BI197</f>
        <v>0</v>
      </c>
      <c r="AU202" s="106">
        <f>'[1]План 3 квартала'!BJ197</f>
        <v>0</v>
      </c>
      <c r="AV202" s="106">
        <f>'[1]План 3 квартала'!BK197</f>
        <v>0</v>
      </c>
      <c r="AW202" s="106">
        <f>'[1]План 4 квартала'!AW197</f>
        <v>0</v>
      </c>
      <c r="AX202" s="106">
        <f>'[1]План 4 квартала'!AX197</f>
        <v>0</v>
      </c>
      <c r="AY202" s="106">
        <f>'[1]План 4 квартала'!AY197</f>
        <v>0</v>
      </c>
      <c r="AZ202" s="106">
        <f>'[1]План 4 квартала'!AZ197</f>
        <v>0</v>
      </c>
      <c r="BA202" s="106">
        <f>'[1]План 4 квартала'!BA197</f>
        <v>0</v>
      </c>
      <c r="BB202" s="106">
        <f>'[1]План 4 квартала'!BB197</f>
        <v>0</v>
      </c>
      <c r="BC202" s="106">
        <f>'[1]План 4 квартала'!BC197</f>
        <v>0</v>
      </c>
      <c r="BD202" s="106">
        <f>'[1]План 4 квартала'!BD197</f>
        <v>0</v>
      </c>
      <c r="BE202" s="106">
        <f>'[1]План 4 квартала'!BE197</f>
        <v>0</v>
      </c>
      <c r="BF202" s="106">
        <f>'[1]План 4 квартала'!BF197</f>
        <v>0</v>
      </c>
      <c r="BG202" s="106">
        <f>'[1]План 4 квартала'!BG197</f>
        <v>0</v>
      </c>
      <c r="BH202" s="106">
        <f>'[1]План 4 квартала'!BH197</f>
        <v>0</v>
      </c>
      <c r="BI202" s="106">
        <f>'[1]План 4 квартала'!BI197</f>
        <v>0</v>
      </c>
      <c r="BJ202" s="106">
        <f>'[1]План 4 квартала'!BJ197</f>
        <v>0</v>
      </c>
      <c r="BK202" s="106">
        <f>'[1]План 4 квартала'!BK197</f>
        <v>0</v>
      </c>
      <c r="BL202" s="200"/>
      <c r="BM202" s="201">
        <f>SUM(BN202:BP202)</f>
        <v>0</v>
      </c>
      <c r="BN202" s="202">
        <f t="shared" si="40"/>
        <v>0</v>
      </c>
      <c r="BO202" s="202">
        <f t="shared" si="40"/>
        <v>0</v>
      </c>
      <c r="BP202" s="203">
        <f t="shared" si="40"/>
        <v>0</v>
      </c>
      <c r="BQ202" s="200"/>
      <c r="BR202" s="201">
        <f>SUM(BS202:BT202)</f>
        <v>71.6</v>
      </c>
      <c r="BS202" s="202">
        <f t="shared" si="41"/>
        <v>21.5</v>
      </c>
      <c r="BT202" s="202">
        <f t="shared" si="41"/>
        <v>50.1</v>
      </c>
      <c r="BU202" s="203">
        <f t="shared" si="41"/>
        <v>0</v>
      </c>
      <c r="BV202" s="123"/>
      <c r="BW202" s="124">
        <f>SUM(BX202:BZ202)</f>
        <v>71.6</v>
      </c>
      <c r="BX202" s="125">
        <f t="shared" si="42"/>
        <v>21.5</v>
      </c>
      <c r="BY202" s="126">
        <f t="shared" si="42"/>
        <v>50.1</v>
      </c>
      <c r="BZ202" s="127">
        <f>BP202</f>
        <v>0</v>
      </c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s="4" customFormat="1" ht="21.75" thickBot="1">
      <c r="A203" s="94"/>
      <c r="B203" s="95" t="s">
        <v>99</v>
      </c>
      <c r="C203" s="134" t="s">
        <v>94</v>
      </c>
      <c r="D203" s="97">
        <f>'[1]1 кв СВОД'!AW198</f>
        <v>0</v>
      </c>
      <c r="E203" s="97">
        <f>'[1]1 кв СВОД'!AX198</f>
        <v>0</v>
      </c>
      <c r="F203" s="97">
        <f>'[1]1 кв СВОД'!AY198</f>
        <v>0</v>
      </c>
      <c r="G203" s="97">
        <f>'[1]1 кв СВОД'!AZ198</f>
        <v>0</v>
      </c>
      <c r="H203" s="97">
        <f>'[1]1 кв СВОД'!BA198</f>
        <v>0</v>
      </c>
      <c r="I203" s="97">
        <f>'[1]1 кв СВОД'!BB198</f>
        <v>0</v>
      </c>
      <c r="J203" s="97">
        <f>'[1]1 кв СВОД'!BC198</f>
        <v>0</v>
      </c>
      <c r="K203" s="97">
        <f>'[1]1 кв СВОД'!BD198</f>
        <v>0</v>
      </c>
      <c r="L203" s="97">
        <f>'[1]1 кв СВОД'!BE198</f>
        <v>0</v>
      </c>
      <c r="M203" s="97">
        <f>'[1]1 кв СВОД'!BF198</f>
        <v>0</v>
      </c>
      <c r="N203" s="97">
        <f>'[1]1 кв СВОД'!BG198</f>
        <v>0</v>
      </c>
      <c r="O203" s="97">
        <f>'[1]1 кв СВОД'!BH198</f>
        <v>0</v>
      </c>
      <c r="P203" s="97">
        <f>'[1]1 кв СВОД'!BI198</f>
        <v>0</v>
      </c>
      <c r="Q203" s="97">
        <f>'[1]1 кв СВОД'!BJ198</f>
        <v>0</v>
      </c>
      <c r="R203" s="97">
        <f>'[1]1 кв СВОД'!BK198</f>
        <v>0</v>
      </c>
      <c r="S203" s="97">
        <f>'[1]План 2 квартала'!AW198</f>
        <v>0</v>
      </c>
      <c r="T203" s="97">
        <f>'[1]План 2 квартала'!AX198</f>
        <v>0</v>
      </c>
      <c r="U203" s="97">
        <f>'[1]План 2 квартала'!AY198</f>
        <v>0</v>
      </c>
      <c r="V203" s="97">
        <f>'[1]План 2 квартала'!AZ198</f>
        <v>0</v>
      </c>
      <c r="W203" s="97">
        <f>'[1]План 2 квартала'!BA198</f>
        <v>0</v>
      </c>
      <c r="X203" s="97">
        <f>'[1]План 2 квартала'!BB198</f>
        <v>0</v>
      </c>
      <c r="Y203" s="97">
        <f>'[1]План 2 квартала'!BC198</f>
        <v>0</v>
      </c>
      <c r="Z203" s="97">
        <f>'[1]План 2 квартала'!BD198</f>
        <v>0</v>
      </c>
      <c r="AA203" s="97">
        <f>'[1]План 2 квартала'!BE198</f>
        <v>0</v>
      </c>
      <c r="AB203" s="97">
        <f>'[1]План 2 квартала'!BF198</f>
        <v>0</v>
      </c>
      <c r="AC203" s="97">
        <f>'[1]План 2 квартала'!BG198</f>
        <v>0</v>
      </c>
      <c r="AD203" s="97">
        <f>'[1]План 2 квартала'!BH198</f>
        <v>0</v>
      </c>
      <c r="AE203" s="97">
        <f>'[1]План 2 квартала'!BI198</f>
        <v>0</v>
      </c>
      <c r="AF203" s="97">
        <f>'[1]План 2 квартала'!BJ198</f>
        <v>0</v>
      </c>
      <c r="AG203" s="97">
        <f>'[1]План 2 квартала'!BK198</f>
        <v>0</v>
      </c>
      <c r="AH203" s="97">
        <f>'[1]План 3 квартала'!AW198</f>
        <v>0</v>
      </c>
      <c r="AI203" s="97">
        <f>'[1]План 3 квартала'!AX198</f>
        <v>0</v>
      </c>
      <c r="AJ203" s="97">
        <f>'[1]План 3 квартала'!AY198</f>
        <v>0</v>
      </c>
      <c r="AK203" s="97">
        <f>'[1]План 3 квартала'!AZ198</f>
        <v>0</v>
      </c>
      <c r="AL203" s="97">
        <f>'[1]План 3 квартала'!BA198</f>
        <v>0</v>
      </c>
      <c r="AM203" s="97">
        <f>'[1]План 3 квартала'!BB198</f>
        <v>0</v>
      </c>
      <c r="AN203" s="97">
        <f>'[1]План 3 квартала'!BC198</f>
        <v>0</v>
      </c>
      <c r="AO203" s="97">
        <f>'[1]План 3 квартала'!BD198</f>
        <v>0</v>
      </c>
      <c r="AP203" s="97">
        <f>'[1]План 3 квартала'!BE198</f>
        <v>0</v>
      </c>
      <c r="AQ203" s="97">
        <f>'[1]План 3 квартала'!BF198</f>
        <v>0</v>
      </c>
      <c r="AR203" s="97">
        <f>'[1]План 3 квартала'!BG198</f>
        <v>0</v>
      </c>
      <c r="AS203" s="97">
        <f>'[1]План 3 квартала'!BH198</f>
        <v>0</v>
      </c>
      <c r="AT203" s="97">
        <f>'[1]План 3 квартала'!BI198</f>
        <v>0</v>
      </c>
      <c r="AU203" s="97">
        <f>'[1]План 3 квартала'!BJ198</f>
        <v>0</v>
      </c>
      <c r="AV203" s="97">
        <f>'[1]План 3 квартала'!BK198</f>
        <v>0</v>
      </c>
      <c r="AW203" s="97">
        <f>'[1]План 4 квартала'!AW198</f>
        <v>0</v>
      </c>
      <c r="AX203" s="97">
        <f>'[1]План 4 квартала'!AX198</f>
        <v>0</v>
      </c>
      <c r="AY203" s="97">
        <f>'[1]План 4 квартала'!AY198</f>
        <v>0</v>
      </c>
      <c r="AZ203" s="97">
        <f>'[1]План 4 квартала'!AZ198</f>
        <v>0</v>
      </c>
      <c r="BA203" s="97">
        <f>'[1]План 4 квартала'!BA198</f>
        <v>0</v>
      </c>
      <c r="BB203" s="97">
        <f>'[1]План 4 квартала'!BB198</f>
        <v>0</v>
      </c>
      <c r="BC203" s="97">
        <f>'[1]План 4 квартала'!BC198</f>
        <v>0</v>
      </c>
      <c r="BD203" s="97">
        <f>'[1]План 4 квартала'!BD198</f>
        <v>0</v>
      </c>
      <c r="BE203" s="97">
        <f>'[1]План 4 квартала'!BE198</f>
        <v>0</v>
      </c>
      <c r="BF203" s="97">
        <f>'[1]План 4 квартала'!BF198</f>
        <v>0</v>
      </c>
      <c r="BG203" s="97">
        <f>'[1]План 4 квартала'!BG198</f>
        <v>0</v>
      </c>
      <c r="BH203" s="97">
        <f>'[1]План 4 квартала'!BH198</f>
        <v>0</v>
      </c>
      <c r="BI203" s="97">
        <f>'[1]План 4 квартала'!BI198</f>
        <v>0</v>
      </c>
      <c r="BJ203" s="97">
        <f>'[1]План 4 квартала'!BJ198</f>
        <v>0</v>
      </c>
      <c r="BK203" s="97">
        <f>'[1]План 4 квартала'!BK198</f>
        <v>0</v>
      </c>
      <c r="BL203" s="98">
        <f>D203+S203+AH203+AW203</f>
        <v>0</v>
      </c>
      <c r="BM203" s="98">
        <f>E203+T203+AI203+AX203</f>
        <v>0</v>
      </c>
      <c r="BN203" s="98">
        <f t="shared" si="40"/>
        <v>0</v>
      </c>
      <c r="BO203" s="98">
        <f t="shared" si="40"/>
        <v>0</v>
      </c>
      <c r="BP203" s="98">
        <f t="shared" si="40"/>
        <v>0</v>
      </c>
      <c r="BQ203" s="98">
        <f>I203+X203+AM203+BB203</f>
        <v>0</v>
      </c>
      <c r="BR203" s="98">
        <f>J203+Y203+AN203+BC203</f>
        <v>0</v>
      </c>
      <c r="BS203" s="98">
        <f t="shared" si="41"/>
        <v>0</v>
      </c>
      <c r="BT203" s="98">
        <f t="shared" si="41"/>
        <v>0</v>
      </c>
      <c r="BU203" s="98">
        <f t="shared" si="41"/>
        <v>0</v>
      </c>
      <c r="BV203" s="98">
        <f>N203+AC203+AR203+BG203</f>
        <v>0</v>
      </c>
      <c r="BW203" s="98">
        <f>O203+AD203+AS203+BH203</f>
        <v>0</v>
      </c>
      <c r="BX203" s="98">
        <f>P203+AE203+AT203+BI203</f>
        <v>0</v>
      </c>
      <c r="BY203" s="98">
        <f>Q203+AF203+AU203+BJ203</f>
        <v>0</v>
      </c>
      <c r="BZ203" s="98">
        <f>R203+AG203+AV203+BK203</f>
        <v>0</v>
      </c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22.5">
      <c r="A204" s="204"/>
      <c r="B204" s="157" t="s">
        <v>125</v>
      </c>
      <c r="C204" s="158" t="s">
        <v>126</v>
      </c>
      <c r="D204" s="205">
        <f>'[1]1 кв СВОД'!AW199</f>
        <v>0</v>
      </c>
      <c r="E204" s="102"/>
      <c r="F204" s="102">
        <f>'[1]1 кв СВОД'!AY199</f>
        <v>0</v>
      </c>
      <c r="G204" s="102">
        <f>'[1]1 кв СВОД'!AZ199</f>
        <v>0</v>
      </c>
      <c r="H204" s="102">
        <f>'[1]1 кв СВОД'!BA199</f>
        <v>0</v>
      </c>
      <c r="I204" s="102">
        <f>'[1]1 кв СВОД'!BB199</f>
        <v>0</v>
      </c>
      <c r="J204" s="102"/>
      <c r="K204" s="102">
        <f>'[1]1 кв СВОД'!BD199</f>
        <v>0</v>
      </c>
      <c r="L204" s="102">
        <f>'[1]1 кв СВОД'!BE199</f>
        <v>0</v>
      </c>
      <c r="M204" s="102">
        <f>'[1]1 кв СВОД'!BF199</f>
        <v>0</v>
      </c>
      <c r="N204" s="102">
        <f>'[1]1 кв СВОД'!BG199</f>
        <v>0</v>
      </c>
      <c r="O204" s="102"/>
      <c r="P204" s="102">
        <f>'[1]1 кв СВОД'!BI199</f>
        <v>0</v>
      </c>
      <c r="Q204" s="102">
        <f>'[1]1 кв СВОД'!BJ199</f>
        <v>0</v>
      </c>
      <c r="R204" s="102">
        <f>'[1]1 кв СВОД'!BK199</f>
        <v>0</v>
      </c>
      <c r="S204" s="103">
        <f>'[1]План 2 квартала'!AW199</f>
        <v>0</v>
      </c>
      <c r="T204" s="104"/>
      <c r="U204" s="105">
        <f>'[1]План 2 квартала'!AY199</f>
        <v>0</v>
      </c>
      <c r="V204" s="105">
        <f>'[1]План 2 квартала'!AZ199</f>
        <v>0</v>
      </c>
      <c r="W204" s="105">
        <f>'[1]План 2 квартала'!BA199</f>
        <v>0</v>
      </c>
      <c r="X204" s="103">
        <f>'[1]План 2 квартала'!BB199</f>
        <v>0</v>
      </c>
      <c r="Y204" s="104"/>
      <c r="Z204" s="105">
        <f>'[1]План 2 квартала'!BD199</f>
        <v>0</v>
      </c>
      <c r="AA204" s="105">
        <f>'[1]План 2 квартала'!BE199</f>
        <v>0</v>
      </c>
      <c r="AB204" s="105">
        <f>'[1]План 2 квартала'!BF199</f>
        <v>0</v>
      </c>
      <c r="AC204" s="103">
        <f>'[1]План 2 квартала'!BG199</f>
        <v>0</v>
      </c>
      <c r="AD204" s="104"/>
      <c r="AE204" s="105">
        <f>'[1]План 2 квартала'!BI199</f>
        <v>0</v>
      </c>
      <c r="AF204" s="105">
        <f>'[1]План 2 квартала'!BJ199</f>
        <v>0</v>
      </c>
      <c r="AG204" s="105">
        <f>'[1]План 2 квартала'!BK199</f>
        <v>0</v>
      </c>
      <c r="AH204" s="106">
        <f>'[1]План 3 квартала'!AW199</f>
        <v>0</v>
      </c>
      <c r="AI204" s="106">
        <f>'[1]План 3 квартала'!AX199</f>
        <v>0</v>
      </c>
      <c r="AJ204" s="106">
        <f>'[1]План 3 квартала'!AY199</f>
        <v>0</v>
      </c>
      <c r="AK204" s="106">
        <f>'[1]План 3 квартала'!AZ199</f>
        <v>0</v>
      </c>
      <c r="AL204" s="106">
        <f>'[1]План 3 квартала'!BA199</f>
        <v>0</v>
      </c>
      <c r="AM204" s="106">
        <f>'[1]План 3 квартала'!BB199</f>
        <v>0</v>
      </c>
      <c r="AN204" s="106">
        <f>'[1]План 3 квартала'!BC199</f>
        <v>0</v>
      </c>
      <c r="AO204" s="106">
        <f>'[1]План 3 квартала'!BD199</f>
        <v>0</v>
      </c>
      <c r="AP204" s="106">
        <f>'[1]План 3 квартала'!BE199</f>
        <v>0</v>
      </c>
      <c r="AQ204" s="106">
        <f>'[1]План 3 квартала'!BF199</f>
        <v>0</v>
      </c>
      <c r="AR204" s="106">
        <f>'[1]План 3 квартала'!BG199</f>
        <v>0</v>
      </c>
      <c r="AS204" s="106">
        <f>'[1]План 3 квартала'!BH199</f>
        <v>0</v>
      </c>
      <c r="AT204" s="106">
        <f>'[1]План 3 квартала'!BI199</f>
        <v>0</v>
      </c>
      <c r="AU204" s="106">
        <f>'[1]План 3 квартала'!BJ199</f>
        <v>0</v>
      </c>
      <c r="AV204" s="106">
        <f>'[1]План 3 квартала'!BK199</f>
        <v>0</v>
      </c>
      <c r="AW204" s="106">
        <f>'[1]План 4 квартала'!AW199:AX199</f>
        <v>0</v>
      </c>
      <c r="AX204" s="106">
        <f>'[1]План 4 квартала'!AX199:AY199</f>
        <v>0</v>
      </c>
      <c r="AY204" s="106">
        <f>'[1]План 4 квартала'!AY199</f>
        <v>0</v>
      </c>
      <c r="AZ204" s="106">
        <f>'[1]План 4 квартала'!AZ199</f>
        <v>0</v>
      </c>
      <c r="BA204" s="106">
        <f>'[1]План 4 квартала'!BA199</f>
        <v>0</v>
      </c>
      <c r="BB204" s="106">
        <f>'[1]План 4 квартала'!BB199:BC199</f>
        <v>0</v>
      </c>
      <c r="BC204" s="106">
        <f>'[1]План 4 квартала'!BC199:BD199</f>
        <v>0</v>
      </c>
      <c r="BD204" s="106">
        <f>'[1]План 4 квартала'!BD199</f>
        <v>0</v>
      </c>
      <c r="BE204" s="106">
        <f>'[1]План 4 квартала'!BE199</f>
        <v>0</v>
      </c>
      <c r="BF204" s="106">
        <f>'[1]План 4 квартала'!BF199</f>
        <v>0</v>
      </c>
      <c r="BG204" s="106">
        <f>'[1]План 4 квартала'!BG199:BH199</f>
        <v>0</v>
      </c>
      <c r="BH204" s="106">
        <f>'[1]План 4 квартала'!BH199:BI199</f>
        <v>0</v>
      </c>
      <c r="BI204" s="106">
        <f>'[1]План 4 квартала'!BI199</f>
        <v>0</v>
      </c>
      <c r="BJ204" s="106">
        <f>'[1]План 4 квартала'!BJ199</f>
        <v>0</v>
      </c>
      <c r="BK204" s="106">
        <f>'[1]План 4 квартала'!BK199</f>
        <v>0</v>
      </c>
      <c r="BL204" s="106">
        <f>D204+S204+AH204+AW204</f>
        <v>0</v>
      </c>
      <c r="BM204" s="159">
        <f>E204+T204+AI204+AX204</f>
        <v>0</v>
      </c>
      <c r="BN204" s="160"/>
      <c r="BO204" s="161"/>
      <c r="BP204" s="162"/>
      <c r="BQ204" s="106">
        <f>I204+X204+AM204+BB204</f>
        <v>0</v>
      </c>
      <c r="BR204" s="159">
        <f>J204+Y204+AN204+BC204</f>
        <v>0</v>
      </c>
      <c r="BS204" s="160"/>
      <c r="BT204" s="161"/>
      <c r="BU204" s="162"/>
      <c r="BV204" s="106">
        <f>BL204+BQ204</f>
        <v>0</v>
      </c>
      <c r="BW204" s="163"/>
      <c r="BX204" s="160"/>
      <c r="BY204" s="162"/>
      <c r="BZ204" s="164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5">
      <c r="A205" s="204"/>
      <c r="B205" s="165"/>
      <c r="C205" s="158" t="s">
        <v>94</v>
      </c>
      <c r="D205" s="205">
        <f>'[1]1 кв СВОД'!AW200</f>
        <v>0</v>
      </c>
      <c r="E205" s="102">
        <f>'[1]1 кв СВОД'!AX200</f>
        <v>0</v>
      </c>
      <c r="F205" s="102">
        <f>'[1]1 кв СВОД'!AY200</f>
        <v>0</v>
      </c>
      <c r="G205" s="102">
        <f>'[1]1 кв СВОД'!AZ200</f>
        <v>0</v>
      </c>
      <c r="H205" s="102">
        <f>'[1]1 кв СВОД'!BA200</f>
        <v>0</v>
      </c>
      <c r="I205" s="102">
        <f>'[1]1 кв СВОД'!BB200</f>
        <v>0</v>
      </c>
      <c r="J205" s="102">
        <f>'[1]1 кв СВОД'!BC200</f>
        <v>0</v>
      </c>
      <c r="K205" s="102">
        <f>'[1]1 кв СВОД'!BD200</f>
        <v>0</v>
      </c>
      <c r="L205" s="102">
        <f>'[1]1 кв СВОД'!BE200</f>
        <v>0</v>
      </c>
      <c r="M205" s="102">
        <f>'[1]1 кв СВОД'!BF200</f>
        <v>0</v>
      </c>
      <c r="N205" s="102">
        <f>'[1]1 кв СВОД'!BG200</f>
        <v>0</v>
      </c>
      <c r="O205" s="102">
        <f>'[1]1 кв СВОД'!BH200</f>
        <v>0</v>
      </c>
      <c r="P205" s="102">
        <f>'[1]1 кв СВОД'!BI200</f>
        <v>0</v>
      </c>
      <c r="Q205" s="102">
        <f>'[1]1 кв СВОД'!BJ200</f>
        <v>0</v>
      </c>
      <c r="R205" s="102">
        <f>'[1]1 кв СВОД'!BK200</f>
        <v>0</v>
      </c>
      <c r="S205" s="105">
        <f>'[1]План 2 квартала'!AW200</f>
        <v>0</v>
      </c>
      <c r="T205" s="113">
        <f>SUM(U205:W205)</f>
        <v>0</v>
      </c>
      <c r="U205" s="105">
        <f>'[1]План 2 квартала'!AY200</f>
        <v>0</v>
      </c>
      <c r="V205" s="105">
        <f>'[1]План 2 квартала'!AZ200</f>
        <v>0</v>
      </c>
      <c r="W205" s="105">
        <f>'[1]План 2 квартала'!BA200</f>
        <v>0</v>
      </c>
      <c r="X205" s="105">
        <f>'[1]План 2 квартала'!BB200</f>
        <v>0</v>
      </c>
      <c r="Y205" s="113">
        <f>SUM(Z205:AB205)</f>
        <v>0</v>
      </c>
      <c r="Z205" s="105">
        <f>'[1]План 2 квартала'!BD200</f>
        <v>0</v>
      </c>
      <c r="AA205" s="105">
        <f>'[1]План 2 квартала'!BE200</f>
        <v>0</v>
      </c>
      <c r="AB205" s="105">
        <f>'[1]План 2 квартала'!BF200</f>
        <v>0</v>
      </c>
      <c r="AC205" s="105">
        <f>'[1]План 2 квартала'!BG200</f>
        <v>0</v>
      </c>
      <c r="AD205" s="113">
        <f>SUM(AE205:AG205)</f>
        <v>0</v>
      </c>
      <c r="AE205" s="105">
        <f>'[1]План 2 квартала'!BI200</f>
        <v>0</v>
      </c>
      <c r="AF205" s="105">
        <f>'[1]План 2 квартала'!BJ200</f>
        <v>0</v>
      </c>
      <c r="AG205" s="105">
        <f>'[1]План 2 квартала'!BK200</f>
        <v>0</v>
      </c>
      <c r="AH205" s="106">
        <f>'[1]План 3 квартала'!AW200</f>
        <v>0</v>
      </c>
      <c r="AI205" s="106">
        <f>'[1]План 3 квартала'!AX200</f>
        <v>0</v>
      </c>
      <c r="AJ205" s="106">
        <f>'[1]План 3 квартала'!AY200</f>
        <v>0</v>
      </c>
      <c r="AK205" s="106">
        <f>'[1]План 3 квартала'!AZ200</f>
        <v>0</v>
      </c>
      <c r="AL205" s="106">
        <f>'[1]План 3 квартала'!BA200</f>
        <v>0</v>
      </c>
      <c r="AM205" s="106">
        <f>'[1]План 3 квартала'!BB200</f>
        <v>0</v>
      </c>
      <c r="AN205" s="106">
        <f>'[1]План 3 квартала'!BC200</f>
        <v>0</v>
      </c>
      <c r="AO205" s="106">
        <f>'[1]План 3 квартала'!BD200</f>
        <v>0</v>
      </c>
      <c r="AP205" s="106">
        <f>'[1]План 3 квартала'!BE200</f>
        <v>0</v>
      </c>
      <c r="AQ205" s="106">
        <f>'[1]План 3 квартала'!BF200</f>
        <v>0</v>
      </c>
      <c r="AR205" s="106">
        <f>'[1]План 3 квартала'!BG200</f>
        <v>0</v>
      </c>
      <c r="AS205" s="106">
        <f>'[1]План 3 квартала'!BH200</f>
        <v>0</v>
      </c>
      <c r="AT205" s="106">
        <f>'[1]План 3 квартала'!BI200</f>
        <v>0</v>
      </c>
      <c r="AU205" s="106">
        <f>'[1]План 3 квартала'!BJ200</f>
        <v>0</v>
      </c>
      <c r="AV205" s="106">
        <f>'[1]План 3 квартала'!BK200</f>
        <v>0</v>
      </c>
      <c r="AW205" s="106">
        <f>'[1]План 4 квартала'!AW200</f>
        <v>0</v>
      </c>
      <c r="AX205" s="106">
        <f>'[1]План 4 квартала'!AX200</f>
        <v>0</v>
      </c>
      <c r="AY205" s="106">
        <f>'[1]План 4 квартала'!AY200</f>
        <v>0</v>
      </c>
      <c r="AZ205" s="106">
        <f>'[1]План 4 квартала'!AZ200</f>
        <v>0</v>
      </c>
      <c r="BA205" s="106">
        <f>'[1]План 4 квартала'!BA200</f>
        <v>0</v>
      </c>
      <c r="BB205" s="106">
        <f>'[1]План 4 квартала'!BB200</f>
        <v>0</v>
      </c>
      <c r="BC205" s="106">
        <f>'[1]План 4 квартала'!BC200</f>
        <v>0</v>
      </c>
      <c r="BD205" s="106">
        <f>'[1]План 4 квартала'!BD200</f>
        <v>0</v>
      </c>
      <c r="BE205" s="106">
        <f>'[1]План 4 квартала'!BE200</f>
        <v>0</v>
      </c>
      <c r="BF205" s="106">
        <f>'[1]План 4 квартала'!BF200</f>
        <v>0</v>
      </c>
      <c r="BG205" s="106">
        <f>'[1]План 4 квартала'!BG200</f>
        <v>0</v>
      </c>
      <c r="BH205" s="106">
        <f>'[1]План 4 квартала'!BH200</f>
        <v>0</v>
      </c>
      <c r="BI205" s="106">
        <f>'[1]План 4 квартала'!BI200</f>
        <v>0</v>
      </c>
      <c r="BJ205" s="106">
        <f>'[1]План 4 квартала'!BJ200</f>
        <v>0</v>
      </c>
      <c r="BK205" s="106">
        <f>'[1]План 4 квартала'!BK200</f>
        <v>0</v>
      </c>
      <c r="BL205" s="166"/>
      <c r="BM205" s="113">
        <f>SUM(BN205:BP205)</f>
        <v>0</v>
      </c>
      <c r="BN205" s="105">
        <f>F205+U205+AJ205+AY205</f>
        <v>0</v>
      </c>
      <c r="BO205" s="167">
        <f>G205+V205+AK205+AZ205</f>
        <v>0</v>
      </c>
      <c r="BP205" s="168">
        <f>H205+W205+AL205+BA205</f>
        <v>0</v>
      </c>
      <c r="BQ205" s="166"/>
      <c r="BR205" s="113">
        <f>SUM(BS205:BT205)</f>
        <v>0</v>
      </c>
      <c r="BS205" s="105">
        <f>K205+Z205+AO205+BD205</f>
        <v>0</v>
      </c>
      <c r="BT205" s="167">
        <f>L205+AA205+AP205+BE205</f>
        <v>0</v>
      </c>
      <c r="BU205" s="168">
        <f>M205+AB205+AQ205+BF205</f>
        <v>0</v>
      </c>
      <c r="BV205" s="166"/>
      <c r="BW205" s="113">
        <f>SUM(BX205:BZ205)</f>
        <v>0</v>
      </c>
      <c r="BX205" s="105">
        <f>BN205+BS205</f>
        <v>0</v>
      </c>
      <c r="BY205" s="168">
        <f>BO205+BT205</f>
        <v>0</v>
      </c>
      <c r="BZ205" s="171">
        <f>BP205</f>
        <v>0</v>
      </c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22.5">
      <c r="A206" s="204"/>
      <c r="B206" s="157" t="s">
        <v>140</v>
      </c>
      <c r="C206" s="158" t="s">
        <v>103</v>
      </c>
      <c r="D206" s="205">
        <f>'[1]1 кв СВОД'!AW201</f>
        <v>0</v>
      </c>
      <c r="E206" s="102"/>
      <c r="F206" s="102">
        <f>'[1]1 кв СВОД'!AY201</f>
        <v>0</v>
      </c>
      <c r="G206" s="102">
        <f>'[1]1 кв СВОД'!AZ201</f>
        <v>0</v>
      </c>
      <c r="H206" s="102">
        <f>'[1]1 кв СВОД'!BA201</f>
        <v>0</v>
      </c>
      <c r="I206" s="102">
        <f>'[1]1 кв СВОД'!BB201</f>
        <v>0</v>
      </c>
      <c r="J206" s="102"/>
      <c r="K206" s="102">
        <f>'[1]1 кв СВОД'!BD201</f>
        <v>0</v>
      </c>
      <c r="L206" s="102">
        <f>'[1]1 кв СВОД'!BE201</f>
        <v>0</v>
      </c>
      <c r="M206" s="102">
        <f>'[1]1 кв СВОД'!BF201</f>
        <v>0</v>
      </c>
      <c r="N206" s="102">
        <f>'[1]1 кв СВОД'!BG201</f>
        <v>0</v>
      </c>
      <c r="O206" s="102"/>
      <c r="P206" s="102">
        <f>'[1]1 кв СВОД'!BI201</f>
        <v>0</v>
      </c>
      <c r="Q206" s="102">
        <f>'[1]1 кв СВОД'!BJ201</f>
        <v>0</v>
      </c>
      <c r="R206" s="102">
        <f>'[1]1 кв СВОД'!BK201</f>
        <v>0</v>
      </c>
      <c r="S206" s="103">
        <f>'[1]План 2 квартала'!AW201</f>
        <v>0</v>
      </c>
      <c r="T206" s="104"/>
      <c r="U206" s="105">
        <f>'[1]План 2 квартала'!AY201</f>
        <v>0</v>
      </c>
      <c r="V206" s="105">
        <f>'[1]План 2 квартала'!AZ201</f>
        <v>0</v>
      </c>
      <c r="W206" s="105">
        <f>'[1]План 2 квартала'!BA201</f>
        <v>0</v>
      </c>
      <c r="X206" s="103">
        <f>'[1]План 2 квартала'!BB201</f>
        <v>0</v>
      </c>
      <c r="Y206" s="104"/>
      <c r="Z206" s="105">
        <f>'[1]План 2 квартала'!BD201</f>
        <v>0</v>
      </c>
      <c r="AA206" s="105">
        <f>'[1]План 2 квартала'!BE201</f>
        <v>0</v>
      </c>
      <c r="AB206" s="105">
        <f>'[1]План 2 квартала'!BF201</f>
        <v>0</v>
      </c>
      <c r="AC206" s="103">
        <f>'[1]План 2 квартала'!BG201</f>
        <v>0</v>
      </c>
      <c r="AD206" s="104"/>
      <c r="AE206" s="105">
        <f>'[1]План 2 квартала'!BI201</f>
        <v>0</v>
      </c>
      <c r="AF206" s="105">
        <f>'[1]План 2 квартала'!BJ201</f>
        <v>0</v>
      </c>
      <c r="AG206" s="105">
        <f>'[1]План 2 квартала'!BK201</f>
        <v>0</v>
      </c>
      <c r="AH206" s="106">
        <f>'[1]План 3 квартала'!AW201</f>
        <v>0</v>
      </c>
      <c r="AI206" s="106">
        <f>'[1]План 3 квартала'!AX201</f>
        <v>0</v>
      </c>
      <c r="AJ206" s="106">
        <f>'[1]План 3 квартала'!AY201</f>
        <v>0</v>
      </c>
      <c r="AK206" s="106">
        <f>'[1]План 3 квартала'!AZ201</f>
        <v>0</v>
      </c>
      <c r="AL206" s="106">
        <f>'[1]План 3 квартала'!BA201</f>
        <v>0</v>
      </c>
      <c r="AM206" s="106">
        <f>'[1]План 3 квартала'!BB201</f>
        <v>0</v>
      </c>
      <c r="AN206" s="106">
        <f>'[1]План 3 квартала'!BC201</f>
        <v>0</v>
      </c>
      <c r="AO206" s="106">
        <f>'[1]План 3 квартала'!BD201</f>
        <v>0</v>
      </c>
      <c r="AP206" s="106">
        <f>'[1]План 3 квартала'!BE201</f>
        <v>0</v>
      </c>
      <c r="AQ206" s="106">
        <f>'[1]План 3 квартала'!BF201</f>
        <v>0</v>
      </c>
      <c r="AR206" s="106">
        <f>'[1]План 3 квартала'!BG201</f>
        <v>0</v>
      </c>
      <c r="AS206" s="106">
        <f>'[1]План 3 квартала'!BH201</f>
        <v>0</v>
      </c>
      <c r="AT206" s="106">
        <f>'[1]План 3 квартала'!BI201</f>
        <v>0</v>
      </c>
      <c r="AU206" s="106">
        <f>'[1]План 3 квартала'!BJ201</f>
        <v>0</v>
      </c>
      <c r="AV206" s="106">
        <f>'[1]План 3 квартала'!BK201</f>
        <v>0</v>
      </c>
      <c r="AW206" s="106">
        <f>'[1]План 4 квартала'!AW201:AX201</f>
        <v>0</v>
      </c>
      <c r="AX206" s="106">
        <f>'[1]План 4 квартала'!AX201:AY201</f>
        <v>0</v>
      </c>
      <c r="AY206" s="106">
        <f>'[1]План 4 квартала'!AY201</f>
        <v>0</v>
      </c>
      <c r="AZ206" s="106">
        <f>'[1]План 4 квартала'!AZ201</f>
        <v>0</v>
      </c>
      <c r="BA206" s="106">
        <f>'[1]План 4 квартала'!BA201</f>
        <v>0</v>
      </c>
      <c r="BB206" s="106">
        <f>'[1]План 4 квартала'!BB201:BC201</f>
        <v>0</v>
      </c>
      <c r="BC206" s="106">
        <f>'[1]План 4 квартала'!BC201:BD201</f>
        <v>0</v>
      </c>
      <c r="BD206" s="106">
        <f>'[1]План 4 квартала'!BD201</f>
        <v>0</v>
      </c>
      <c r="BE206" s="106">
        <f>'[1]План 4 квартала'!BE201</f>
        <v>0</v>
      </c>
      <c r="BF206" s="106">
        <f>'[1]План 4 квартала'!BF201</f>
        <v>0</v>
      </c>
      <c r="BG206" s="106">
        <f>'[1]План 4 квартала'!BG201:BH201</f>
        <v>0</v>
      </c>
      <c r="BH206" s="106">
        <f>'[1]План 4 квартала'!BH201:BI201</f>
        <v>0</v>
      </c>
      <c r="BI206" s="106">
        <f>'[1]План 4 квартала'!BI201</f>
        <v>0</v>
      </c>
      <c r="BJ206" s="106">
        <f>'[1]План 4 квартала'!BJ201</f>
        <v>0</v>
      </c>
      <c r="BK206" s="106">
        <f>'[1]План 4 квартала'!BK201</f>
        <v>0</v>
      </c>
      <c r="BL206" s="106">
        <f>D206+S206+AH206+AW206</f>
        <v>0</v>
      </c>
      <c r="BM206" s="159">
        <f>E206+T206+AI206+AX206</f>
        <v>0</v>
      </c>
      <c r="BN206" s="160"/>
      <c r="BO206" s="161"/>
      <c r="BP206" s="162"/>
      <c r="BQ206" s="106">
        <f>I206+X206+AM206+BB206</f>
        <v>0</v>
      </c>
      <c r="BR206" s="159">
        <f>J206+Y206+AN206+BC206</f>
        <v>0</v>
      </c>
      <c r="BS206" s="160"/>
      <c r="BT206" s="161"/>
      <c r="BU206" s="162"/>
      <c r="BV206" s="106">
        <f>BL206+BQ206</f>
        <v>0</v>
      </c>
      <c r="BW206" s="163"/>
      <c r="BX206" s="160"/>
      <c r="BY206" s="162"/>
      <c r="BZ206" s="164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5">
      <c r="A207" s="204"/>
      <c r="B207" s="165"/>
      <c r="C207" s="158" t="s">
        <v>94</v>
      </c>
      <c r="D207" s="205">
        <f>'[1]1 кв СВОД'!AW202</f>
        <v>0</v>
      </c>
      <c r="E207" s="102">
        <f>'[1]1 кв СВОД'!AX202</f>
        <v>0</v>
      </c>
      <c r="F207" s="102">
        <f>'[1]1 кв СВОД'!AY202</f>
        <v>0</v>
      </c>
      <c r="G207" s="102">
        <f>'[1]1 кв СВОД'!AZ202</f>
        <v>0</v>
      </c>
      <c r="H207" s="102">
        <f>'[1]1 кв СВОД'!BA202</f>
        <v>0</v>
      </c>
      <c r="I207" s="102">
        <f>'[1]1 кв СВОД'!BB202</f>
        <v>0</v>
      </c>
      <c r="J207" s="102">
        <f>'[1]1 кв СВОД'!BC202</f>
        <v>0</v>
      </c>
      <c r="K207" s="102">
        <f>'[1]1 кв СВОД'!BD202</f>
        <v>0</v>
      </c>
      <c r="L207" s="102">
        <f>'[1]1 кв СВОД'!BE202</f>
        <v>0</v>
      </c>
      <c r="M207" s="102">
        <f>'[1]1 кв СВОД'!BF202</f>
        <v>0</v>
      </c>
      <c r="N207" s="102">
        <f>'[1]1 кв СВОД'!BG202</f>
        <v>0</v>
      </c>
      <c r="O207" s="102">
        <f>'[1]1 кв СВОД'!BH202</f>
        <v>0</v>
      </c>
      <c r="P207" s="102">
        <f>'[1]1 кв СВОД'!BI202</f>
        <v>0</v>
      </c>
      <c r="Q207" s="102">
        <f>'[1]1 кв СВОД'!BJ202</f>
        <v>0</v>
      </c>
      <c r="R207" s="102">
        <f>'[1]1 кв СВОД'!BK202</f>
        <v>0</v>
      </c>
      <c r="S207" s="105">
        <f>'[1]План 2 квартала'!AW202</f>
        <v>0</v>
      </c>
      <c r="T207" s="113">
        <f>SUM(U207:W207)</f>
        <v>0</v>
      </c>
      <c r="U207" s="105">
        <f>'[1]План 2 квартала'!AY202</f>
        <v>0</v>
      </c>
      <c r="V207" s="105">
        <f>'[1]План 2 квартала'!AZ202</f>
        <v>0</v>
      </c>
      <c r="W207" s="105">
        <f>'[1]План 2 квартала'!BA202</f>
        <v>0</v>
      </c>
      <c r="X207" s="105">
        <f>'[1]План 2 квартала'!BB202</f>
        <v>0</v>
      </c>
      <c r="Y207" s="113">
        <f>SUM(Z207:AB207)</f>
        <v>0</v>
      </c>
      <c r="Z207" s="105">
        <f>'[1]План 2 квартала'!BD202</f>
        <v>0</v>
      </c>
      <c r="AA207" s="105">
        <f>'[1]План 2 квартала'!BE202</f>
        <v>0</v>
      </c>
      <c r="AB207" s="105">
        <f>'[1]План 2 квартала'!BF202</f>
        <v>0</v>
      </c>
      <c r="AC207" s="105">
        <f>'[1]План 2 квартала'!BG202</f>
        <v>0</v>
      </c>
      <c r="AD207" s="113">
        <f>SUM(AE207:AG207)</f>
        <v>0</v>
      </c>
      <c r="AE207" s="105">
        <f>'[1]План 2 квартала'!BI202</f>
        <v>0</v>
      </c>
      <c r="AF207" s="105">
        <f>'[1]План 2 квартала'!BJ202</f>
        <v>0</v>
      </c>
      <c r="AG207" s="105">
        <f>'[1]План 2 квартала'!BK202</f>
        <v>0</v>
      </c>
      <c r="AH207" s="106">
        <f>'[1]План 3 квартала'!AW202</f>
        <v>0</v>
      </c>
      <c r="AI207" s="106">
        <f>'[1]План 3 квартала'!AX202</f>
        <v>0</v>
      </c>
      <c r="AJ207" s="106">
        <f>'[1]План 3 квартала'!AY202</f>
        <v>0</v>
      </c>
      <c r="AK207" s="106">
        <f>'[1]План 3 квартала'!AZ202</f>
        <v>0</v>
      </c>
      <c r="AL207" s="106">
        <f>'[1]План 3 квартала'!BA202</f>
        <v>0</v>
      </c>
      <c r="AM207" s="106">
        <f>'[1]План 3 квартала'!BB202</f>
        <v>0</v>
      </c>
      <c r="AN207" s="106">
        <f>'[1]План 3 квартала'!BC202</f>
        <v>0</v>
      </c>
      <c r="AO207" s="106">
        <f>'[1]План 3 квартала'!BD202</f>
        <v>0</v>
      </c>
      <c r="AP207" s="106">
        <f>'[1]План 3 квартала'!BE202</f>
        <v>0</v>
      </c>
      <c r="AQ207" s="106">
        <f>'[1]План 3 квартала'!BF202</f>
        <v>0</v>
      </c>
      <c r="AR207" s="106">
        <f>'[1]План 3 квартала'!BG202</f>
        <v>0</v>
      </c>
      <c r="AS207" s="106">
        <f>'[1]План 3 квартала'!BH202</f>
        <v>0</v>
      </c>
      <c r="AT207" s="106">
        <f>'[1]План 3 квартала'!BI202</f>
        <v>0</v>
      </c>
      <c r="AU207" s="106">
        <f>'[1]План 3 квартала'!BJ202</f>
        <v>0</v>
      </c>
      <c r="AV207" s="106">
        <f>'[1]План 3 квартала'!BK202</f>
        <v>0</v>
      </c>
      <c r="AW207" s="106">
        <f>'[1]План 4 квартала'!AW202</f>
        <v>0</v>
      </c>
      <c r="AX207" s="106">
        <f>'[1]План 4 квартала'!AX202</f>
        <v>0</v>
      </c>
      <c r="AY207" s="106">
        <f>'[1]План 4 квартала'!AY202</f>
        <v>0</v>
      </c>
      <c r="AZ207" s="106">
        <f>'[1]План 4 квартала'!AZ202</f>
        <v>0</v>
      </c>
      <c r="BA207" s="106">
        <f>'[1]План 4 квартала'!BA202</f>
        <v>0</v>
      </c>
      <c r="BB207" s="106">
        <f>'[1]План 4 квартала'!BB202</f>
        <v>0</v>
      </c>
      <c r="BC207" s="106">
        <f>'[1]План 4 квартала'!BC202</f>
        <v>0</v>
      </c>
      <c r="BD207" s="106">
        <f>'[1]План 4 квартала'!BD202</f>
        <v>0</v>
      </c>
      <c r="BE207" s="106">
        <f>'[1]План 4 квартала'!BE202</f>
        <v>0</v>
      </c>
      <c r="BF207" s="106">
        <f>'[1]План 4 квартала'!BF202</f>
        <v>0</v>
      </c>
      <c r="BG207" s="106">
        <f>'[1]План 4 квартала'!BG202</f>
        <v>0</v>
      </c>
      <c r="BH207" s="106">
        <f>'[1]План 4 квартала'!BH202</f>
        <v>0</v>
      </c>
      <c r="BI207" s="106">
        <f>'[1]План 4 квартала'!BI202</f>
        <v>0</v>
      </c>
      <c r="BJ207" s="106">
        <f>'[1]План 4 квартала'!BJ202</f>
        <v>0</v>
      </c>
      <c r="BK207" s="106">
        <f>'[1]План 4 квартала'!BK202</f>
        <v>0</v>
      </c>
      <c r="BL207" s="166"/>
      <c r="BM207" s="113">
        <f>SUM(BN207:BP207)</f>
        <v>0</v>
      </c>
      <c r="BN207" s="105">
        <f>F207+U207+AJ207+AY207</f>
        <v>0</v>
      </c>
      <c r="BO207" s="167">
        <f>G207+V207+AK207+AZ207</f>
        <v>0</v>
      </c>
      <c r="BP207" s="168">
        <f>H207+W207+AL207+BA207</f>
        <v>0</v>
      </c>
      <c r="BQ207" s="166"/>
      <c r="BR207" s="113">
        <f>SUM(BS207:BT207)</f>
        <v>0</v>
      </c>
      <c r="BS207" s="105">
        <f>K207+Z207+AO207+BD207</f>
        <v>0</v>
      </c>
      <c r="BT207" s="167">
        <f>L207+AA207+AP207+BE207</f>
        <v>0</v>
      </c>
      <c r="BU207" s="168">
        <f>M207+AB207+AQ207+BF207</f>
        <v>0</v>
      </c>
      <c r="BV207" s="166"/>
      <c r="BW207" s="113">
        <f>SUM(BX207:BZ207)</f>
        <v>0</v>
      </c>
      <c r="BX207" s="105">
        <f>BN207+BS207</f>
        <v>0</v>
      </c>
      <c r="BY207" s="168">
        <f>BO207+BT207</f>
        <v>0</v>
      </c>
      <c r="BZ207" s="171">
        <f>BP207</f>
        <v>0</v>
      </c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22.5">
      <c r="A208" s="204"/>
      <c r="B208" s="157" t="s">
        <v>130</v>
      </c>
      <c r="C208" s="158" t="s">
        <v>103</v>
      </c>
      <c r="D208" s="205">
        <f>'[1]1 кв СВОД'!AW203</f>
        <v>0</v>
      </c>
      <c r="E208" s="102"/>
      <c r="F208" s="102">
        <f>'[1]1 кв СВОД'!AY203</f>
        <v>0</v>
      </c>
      <c r="G208" s="102">
        <f>'[1]1 кв СВОД'!AZ203</f>
        <v>0</v>
      </c>
      <c r="H208" s="102">
        <f>'[1]1 кв СВОД'!BA203</f>
        <v>0</v>
      </c>
      <c r="I208" s="102">
        <f>'[1]1 кв СВОД'!BB203</f>
        <v>0</v>
      </c>
      <c r="J208" s="102"/>
      <c r="K208" s="102">
        <f>'[1]1 кв СВОД'!BD203</f>
        <v>0</v>
      </c>
      <c r="L208" s="102">
        <f>'[1]1 кв СВОД'!BE203</f>
        <v>0</v>
      </c>
      <c r="M208" s="102">
        <f>'[1]1 кв СВОД'!BF203</f>
        <v>0</v>
      </c>
      <c r="N208" s="102">
        <f>'[1]1 кв СВОД'!BG203</f>
        <v>0</v>
      </c>
      <c r="O208" s="102"/>
      <c r="P208" s="102">
        <f>'[1]1 кв СВОД'!BI203</f>
        <v>0</v>
      </c>
      <c r="Q208" s="102">
        <f>'[1]1 кв СВОД'!BJ203</f>
        <v>0</v>
      </c>
      <c r="R208" s="102">
        <f>'[1]1 кв СВОД'!BK203</f>
        <v>0</v>
      </c>
      <c r="S208" s="103">
        <f>'[1]План 2 квартала'!AW203</f>
        <v>0</v>
      </c>
      <c r="T208" s="104"/>
      <c r="U208" s="105">
        <f>'[1]План 2 квартала'!AY203</f>
        <v>0</v>
      </c>
      <c r="V208" s="105">
        <f>'[1]План 2 квартала'!AZ203</f>
        <v>0</v>
      </c>
      <c r="W208" s="105">
        <f>'[1]План 2 квартала'!BA203</f>
        <v>0</v>
      </c>
      <c r="X208" s="103">
        <f>'[1]План 2 квартала'!BB203</f>
        <v>0</v>
      </c>
      <c r="Y208" s="104"/>
      <c r="Z208" s="105">
        <f>'[1]План 2 квартала'!BD203</f>
        <v>0</v>
      </c>
      <c r="AA208" s="105">
        <f>'[1]План 2 квартала'!BE203</f>
        <v>0</v>
      </c>
      <c r="AB208" s="105">
        <f>'[1]План 2 квартала'!BF203</f>
        <v>0</v>
      </c>
      <c r="AC208" s="103">
        <f>'[1]План 2 квартала'!BG203</f>
        <v>0</v>
      </c>
      <c r="AD208" s="104"/>
      <c r="AE208" s="105">
        <f>'[1]План 2 квартала'!BI203</f>
        <v>0</v>
      </c>
      <c r="AF208" s="105">
        <f>'[1]План 2 квартала'!BJ203</f>
        <v>0</v>
      </c>
      <c r="AG208" s="105">
        <f>'[1]План 2 квартала'!BK203</f>
        <v>0</v>
      </c>
      <c r="AH208" s="106">
        <f>'[1]План 3 квартала'!AW203</f>
        <v>0</v>
      </c>
      <c r="AI208" s="106">
        <f>'[1]План 3 квартала'!AX203</f>
        <v>0</v>
      </c>
      <c r="AJ208" s="106">
        <f>'[1]План 3 квартала'!AY203</f>
        <v>0</v>
      </c>
      <c r="AK208" s="106">
        <f>'[1]План 3 квартала'!AZ203</f>
        <v>0</v>
      </c>
      <c r="AL208" s="106">
        <f>'[1]План 3 квартала'!BA203</f>
        <v>0</v>
      </c>
      <c r="AM208" s="106">
        <f>'[1]План 3 квартала'!BB203</f>
        <v>0</v>
      </c>
      <c r="AN208" s="106">
        <f>'[1]План 3 квартала'!BC203</f>
        <v>0</v>
      </c>
      <c r="AO208" s="106">
        <f>'[1]План 3 квартала'!BD203</f>
        <v>0</v>
      </c>
      <c r="AP208" s="106">
        <f>'[1]План 3 квартала'!BE203</f>
        <v>0</v>
      </c>
      <c r="AQ208" s="106">
        <f>'[1]План 3 квартала'!BF203</f>
        <v>0</v>
      </c>
      <c r="AR208" s="106">
        <f>'[1]План 3 квартала'!BG203</f>
        <v>0</v>
      </c>
      <c r="AS208" s="106">
        <f>'[1]План 3 квартала'!BH203</f>
        <v>0</v>
      </c>
      <c r="AT208" s="106">
        <f>'[1]План 3 квартала'!BI203</f>
        <v>0</v>
      </c>
      <c r="AU208" s="106">
        <f>'[1]План 3 квартала'!BJ203</f>
        <v>0</v>
      </c>
      <c r="AV208" s="106">
        <f>'[1]План 3 квартала'!BK203</f>
        <v>0</v>
      </c>
      <c r="AW208" s="106">
        <f>'[1]План 4 квартала'!AW203:AX203</f>
        <v>0</v>
      </c>
      <c r="AX208" s="106">
        <f>'[1]План 4 квартала'!AX203:AY203</f>
        <v>0</v>
      </c>
      <c r="AY208" s="106">
        <f>'[1]План 4 квартала'!AY203</f>
        <v>0</v>
      </c>
      <c r="AZ208" s="106">
        <f>'[1]План 4 квартала'!AZ203</f>
        <v>0</v>
      </c>
      <c r="BA208" s="106">
        <f>'[1]План 4 квартала'!BA203</f>
        <v>0</v>
      </c>
      <c r="BB208" s="106">
        <f>'[1]План 4 квартала'!BB203:BC203</f>
        <v>0</v>
      </c>
      <c r="BC208" s="106">
        <f>'[1]План 4 квартала'!BC203:BD203</f>
        <v>0</v>
      </c>
      <c r="BD208" s="106">
        <f>'[1]План 4 квартала'!BD203</f>
        <v>0</v>
      </c>
      <c r="BE208" s="106">
        <f>'[1]План 4 квартала'!BE203</f>
        <v>0</v>
      </c>
      <c r="BF208" s="106">
        <f>'[1]План 4 квартала'!BF203</f>
        <v>0</v>
      </c>
      <c r="BG208" s="106">
        <f>'[1]План 4 квартала'!BG203:BH203</f>
        <v>0</v>
      </c>
      <c r="BH208" s="106">
        <f>'[1]План 4 квартала'!BH203:BI203</f>
        <v>0</v>
      </c>
      <c r="BI208" s="106">
        <f>'[1]План 4 квартала'!BI203</f>
        <v>0</v>
      </c>
      <c r="BJ208" s="106">
        <f>'[1]План 4 квартала'!BJ203</f>
        <v>0</v>
      </c>
      <c r="BK208" s="106">
        <f>'[1]План 4 квартала'!BK203</f>
        <v>0</v>
      </c>
      <c r="BL208" s="106">
        <f>D208+S208+AH208+AW208</f>
        <v>0</v>
      </c>
      <c r="BM208" s="188">
        <f>E208+T208+AI208+AX208</f>
        <v>0</v>
      </c>
      <c r="BN208" s="160"/>
      <c r="BO208" s="161"/>
      <c r="BP208" s="162"/>
      <c r="BQ208" s="106">
        <f>I208+X208+AM208+BB208</f>
        <v>0</v>
      </c>
      <c r="BR208" s="188">
        <f>J208+Y208+AN208+BC208</f>
        <v>0</v>
      </c>
      <c r="BS208" s="160"/>
      <c r="BT208" s="161"/>
      <c r="BU208" s="162"/>
      <c r="BV208" s="106">
        <f>BL208+BQ208</f>
        <v>0</v>
      </c>
      <c r="BW208" s="163"/>
      <c r="BX208" s="160"/>
      <c r="BY208" s="162"/>
      <c r="BZ208" s="164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5">
      <c r="A209" s="204"/>
      <c r="B209" s="165"/>
      <c r="C209" s="158" t="s">
        <v>94</v>
      </c>
      <c r="D209" s="205">
        <f>'[1]1 кв СВОД'!AW204</f>
        <v>0</v>
      </c>
      <c r="E209" s="102">
        <f>'[1]1 кв СВОД'!AX204</f>
        <v>0</v>
      </c>
      <c r="F209" s="102">
        <f>'[1]1 кв СВОД'!AY204</f>
        <v>0</v>
      </c>
      <c r="G209" s="102">
        <f>'[1]1 кв СВОД'!AZ204</f>
        <v>0</v>
      </c>
      <c r="H209" s="102">
        <f>'[1]1 кв СВОД'!BA204</f>
        <v>0</v>
      </c>
      <c r="I209" s="102">
        <f>'[1]1 кв СВОД'!BB204</f>
        <v>0</v>
      </c>
      <c r="J209" s="102">
        <f>'[1]1 кв СВОД'!BC204</f>
        <v>0</v>
      </c>
      <c r="K209" s="102">
        <f>'[1]1 кв СВОД'!BD204</f>
        <v>0</v>
      </c>
      <c r="L209" s="102">
        <f>'[1]1 кв СВОД'!BE204</f>
        <v>0</v>
      </c>
      <c r="M209" s="102">
        <f>'[1]1 кв СВОД'!BF204</f>
        <v>0</v>
      </c>
      <c r="N209" s="102">
        <f>'[1]1 кв СВОД'!BG204</f>
        <v>0</v>
      </c>
      <c r="O209" s="102">
        <f>'[1]1 кв СВОД'!BH204</f>
        <v>0</v>
      </c>
      <c r="P209" s="102">
        <f>'[1]1 кв СВОД'!BI204</f>
        <v>0</v>
      </c>
      <c r="Q209" s="102">
        <f>'[1]1 кв СВОД'!BJ204</f>
        <v>0</v>
      </c>
      <c r="R209" s="102">
        <f>'[1]1 кв СВОД'!BK204</f>
        <v>0</v>
      </c>
      <c r="S209" s="105">
        <f>'[1]План 2 квартала'!AW204</f>
        <v>0</v>
      </c>
      <c r="T209" s="113">
        <f>SUM(U209:W209)</f>
        <v>0</v>
      </c>
      <c r="U209" s="105">
        <f>'[1]План 2 квартала'!AY204</f>
        <v>0</v>
      </c>
      <c r="V209" s="105">
        <f>'[1]План 2 квартала'!AZ204</f>
        <v>0</v>
      </c>
      <c r="W209" s="105">
        <f>'[1]План 2 квартала'!BA204</f>
        <v>0</v>
      </c>
      <c r="X209" s="105">
        <f>'[1]План 2 квартала'!BB204</f>
        <v>0</v>
      </c>
      <c r="Y209" s="113">
        <f>SUM(Z209:AB209)</f>
        <v>0</v>
      </c>
      <c r="Z209" s="105">
        <f>'[1]План 2 квартала'!BD204</f>
        <v>0</v>
      </c>
      <c r="AA209" s="105">
        <f>'[1]План 2 квартала'!BE204</f>
        <v>0</v>
      </c>
      <c r="AB209" s="105">
        <f>'[1]План 2 квартала'!BF204</f>
        <v>0</v>
      </c>
      <c r="AC209" s="105">
        <f>'[1]План 2 квартала'!BG204</f>
        <v>0</v>
      </c>
      <c r="AD209" s="113">
        <f>SUM(AE209:AG209)</f>
        <v>0</v>
      </c>
      <c r="AE209" s="105">
        <f>'[1]План 2 квартала'!BI204</f>
        <v>0</v>
      </c>
      <c r="AF209" s="105">
        <f>'[1]План 2 квартала'!BJ204</f>
        <v>0</v>
      </c>
      <c r="AG209" s="105">
        <f>'[1]План 2 квартала'!BK204</f>
        <v>0</v>
      </c>
      <c r="AH209" s="106">
        <f>'[1]План 3 квартала'!AW204</f>
        <v>0</v>
      </c>
      <c r="AI209" s="106">
        <f>'[1]План 3 квартала'!AX204</f>
        <v>0</v>
      </c>
      <c r="AJ209" s="106">
        <f>'[1]План 3 квартала'!AY204</f>
        <v>0</v>
      </c>
      <c r="AK209" s="106">
        <f>'[1]План 3 квартала'!AZ204</f>
        <v>0</v>
      </c>
      <c r="AL209" s="106">
        <f>'[1]План 3 квартала'!BA204</f>
        <v>0</v>
      </c>
      <c r="AM209" s="106">
        <f>'[1]План 3 квартала'!BB204</f>
        <v>0</v>
      </c>
      <c r="AN209" s="106">
        <f>'[1]План 3 квартала'!BC204</f>
        <v>0</v>
      </c>
      <c r="AO209" s="106">
        <f>'[1]План 3 квартала'!BD204</f>
        <v>0</v>
      </c>
      <c r="AP209" s="106">
        <f>'[1]План 3 квартала'!BE204</f>
        <v>0</v>
      </c>
      <c r="AQ209" s="106">
        <f>'[1]План 3 квартала'!BF204</f>
        <v>0</v>
      </c>
      <c r="AR209" s="106">
        <f>'[1]План 3 квартала'!BG204</f>
        <v>0</v>
      </c>
      <c r="AS209" s="106">
        <f>'[1]План 3 квартала'!BH204</f>
        <v>0</v>
      </c>
      <c r="AT209" s="106">
        <f>'[1]План 3 квартала'!BI204</f>
        <v>0</v>
      </c>
      <c r="AU209" s="106">
        <f>'[1]План 3 квартала'!BJ204</f>
        <v>0</v>
      </c>
      <c r="AV209" s="106">
        <f>'[1]План 3 квартала'!BK204</f>
        <v>0</v>
      </c>
      <c r="AW209" s="106">
        <f>'[1]План 4 квартала'!AW204</f>
        <v>0</v>
      </c>
      <c r="AX209" s="106">
        <f>'[1]План 4 квартала'!AX204</f>
        <v>0</v>
      </c>
      <c r="AY209" s="106">
        <f>'[1]План 4 квартала'!AY204</f>
        <v>0</v>
      </c>
      <c r="AZ209" s="106">
        <f>'[1]План 4 квартала'!AZ204</f>
        <v>0</v>
      </c>
      <c r="BA209" s="106">
        <f>'[1]План 4 квартала'!BA204</f>
        <v>0</v>
      </c>
      <c r="BB209" s="106">
        <f>'[1]План 4 квартала'!BB204</f>
        <v>0</v>
      </c>
      <c r="BC209" s="106">
        <f>'[1]План 4 квартала'!BC204</f>
        <v>0</v>
      </c>
      <c r="BD209" s="106">
        <f>'[1]План 4 квартала'!BD204</f>
        <v>0</v>
      </c>
      <c r="BE209" s="106">
        <f>'[1]План 4 квартала'!BE204</f>
        <v>0</v>
      </c>
      <c r="BF209" s="106">
        <f>'[1]План 4 квартала'!BF204</f>
        <v>0</v>
      </c>
      <c r="BG209" s="106">
        <f>'[1]План 4 квартала'!BG204</f>
        <v>0</v>
      </c>
      <c r="BH209" s="106">
        <f>'[1]План 4 квартала'!BH204</f>
        <v>0</v>
      </c>
      <c r="BI209" s="106">
        <f>'[1]План 4 квартала'!BI204</f>
        <v>0</v>
      </c>
      <c r="BJ209" s="106">
        <f>'[1]План 4 квартала'!BJ204</f>
        <v>0</v>
      </c>
      <c r="BK209" s="106">
        <f>'[1]План 4 квартала'!BK204</f>
        <v>0</v>
      </c>
      <c r="BL209" s="166"/>
      <c r="BM209" s="113">
        <f>SUM(BN209:BP209)</f>
        <v>0</v>
      </c>
      <c r="BN209" s="105">
        <f aca="true" t="shared" si="43" ref="BN209:BR214">F209+U209+AJ209+AY209</f>
        <v>0</v>
      </c>
      <c r="BO209" s="167">
        <f t="shared" si="43"/>
        <v>0</v>
      </c>
      <c r="BP209" s="168">
        <f t="shared" si="43"/>
        <v>0</v>
      </c>
      <c r="BQ209" s="166"/>
      <c r="BR209" s="113">
        <f>SUM(BS209:BT209)</f>
        <v>0</v>
      </c>
      <c r="BS209" s="105">
        <f aca="true" t="shared" si="44" ref="BS209:BZ213">K209+Z209+AO209+BD209</f>
        <v>0</v>
      </c>
      <c r="BT209" s="167">
        <f t="shared" si="44"/>
        <v>0</v>
      </c>
      <c r="BU209" s="168">
        <f t="shared" si="44"/>
        <v>0</v>
      </c>
      <c r="BV209" s="166"/>
      <c r="BW209" s="113">
        <f>SUM(BX209:BZ209)</f>
        <v>0</v>
      </c>
      <c r="BX209" s="105">
        <f aca="true" t="shared" si="45" ref="BX209:BY211">BN209+BS209</f>
        <v>0</v>
      </c>
      <c r="BY209" s="168">
        <f t="shared" si="45"/>
        <v>0</v>
      </c>
      <c r="BZ209" s="171">
        <f>BP209</f>
        <v>0</v>
      </c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33.75">
      <c r="A210" s="204"/>
      <c r="B210" s="189" t="s">
        <v>132</v>
      </c>
      <c r="C210" s="158" t="s">
        <v>94</v>
      </c>
      <c r="D210" s="205">
        <f>'[1]1 кв СВОД'!AW205</f>
        <v>0</v>
      </c>
      <c r="E210" s="102">
        <f>'[1]1 кв СВОД'!AX205</f>
        <v>0</v>
      </c>
      <c r="F210" s="102">
        <f>'[1]1 кв СВОД'!AY205</f>
        <v>0</v>
      </c>
      <c r="G210" s="102">
        <f>'[1]1 кв СВОД'!AZ205</f>
        <v>0</v>
      </c>
      <c r="H210" s="102">
        <f>'[1]1 кв СВОД'!BA205</f>
        <v>0</v>
      </c>
      <c r="I210" s="102">
        <f>'[1]1 кв СВОД'!BB205</f>
        <v>0</v>
      </c>
      <c r="J210" s="102">
        <f>'[1]1 кв СВОД'!BC205</f>
        <v>0</v>
      </c>
      <c r="K210" s="102">
        <f>'[1]1 кв СВОД'!BD205</f>
        <v>0</v>
      </c>
      <c r="L210" s="102">
        <f>'[1]1 кв СВОД'!BE205</f>
        <v>0</v>
      </c>
      <c r="M210" s="102">
        <f>'[1]1 кв СВОД'!BF205</f>
        <v>0</v>
      </c>
      <c r="N210" s="102">
        <f>'[1]1 кв СВОД'!BG205</f>
        <v>0</v>
      </c>
      <c r="O210" s="102">
        <f>'[1]1 кв СВОД'!BH205</f>
        <v>0</v>
      </c>
      <c r="P210" s="102">
        <f>'[1]1 кв СВОД'!BI205</f>
        <v>0</v>
      </c>
      <c r="Q210" s="102">
        <f>'[1]1 кв СВОД'!BJ205</f>
        <v>0</v>
      </c>
      <c r="R210" s="102">
        <f>'[1]1 кв СВОД'!BK205</f>
        <v>0</v>
      </c>
      <c r="S210" s="105">
        <f>'[1]План 2 квартала'!AW205</f>
        <v>0</v>
      </c>
      <c r="T210" s="113">
        <f>SUM(U210:W210)</f>
        <v>0</v>
      </c>
      <c r="U210" s="105">
        <f>'[1]План 2 квартала'!AY205</f>
        <v>0</v>
      </c>
      <c r="V210" s="105">
        <f>'[1]План 2 квартала'!AZ205</f>
        <v>0</v>
      </c>
      <c r="W210" s="105">
        <f>'[1]План 2 квартала'!BA205</f>
        <v>0</v>
      </c>
      <c r="X210" s="105">
        <f>'[1]План 2 квартала'!BB205</f>
        <v>0</v>
      </c>
      <c r="Y210" s="113">
        <f>SUM(Z210:AB210)</f>
        <v>0</v>
      </c>
      <c r="Z210" s="105">
        <f>'[1]План 2 квартала'!BD205</f>
        <v>0</v>
      </c>
      <c r="AA210" s="105">
        <f>'[1]План 2 квартала'!BE205</f>
        <v>0</v>
      </c>
      <c r="AB210" s="105">
        <f>'[1]План 2 квартала'!BF205</f>
        <v>0</v>
      </c>
      <c r="AC210" s="105">
        <f>'[1]План 2 квартала'!BG205</f>
        <v>0</v>
      </c>
      <c r="AD210" s="113">
        <f>SUM(AE210:AG210)</f>
        <v>0</v>
      </c>
      <c r="AE210" s="105">
        <f>'[1]План 2 квартала'!BI205</f>
        <v>0</v>
      </c>
      <c r="AF210" s="105">
        <f>'[1]План 2 квартала'!BJ205</f>
        <v>0</v>
      </c>
      <c r="AG210" s="105">
        <f>'[1]План 2 квартала'!BK205</f>
        <v>0</v>
      </c>
      <c r="AH210" s="106">
        <f>'[1]План 3 квартала'!AW205</f>
        <v>0</v>
      </c>
      <c r="AI210" s="106">
        <f>'[1]План 3 квартала'!AX205</f>
        <v>0</v>
      </c>
      <c r="AJ210" s="106">
        <f>'[1]План 3 квартала'!AY205</f>
        <v>0</v>
      </c>
      <c r="AK210" s="106">
        <f>'[1]План 3 квартала'!AZ205</f>
        <v>0</v>
      </c>
      <c r="AL210" s="106">
        <f>'[1]План 3 квартала'!BA205</f>
        <v>0</v>
      </c>
      <c r="AM210" s="106">
        <f>'[1]План 3 квартала'!BB205</f>
        <v>0</v>
      </c>
      <c r="AN210" s="106">
        <f>'[1]План 3 квартала'!BC205</f>
        <v>0</v>
      </c>
      <c r="AO210" s="106">
        <f>'[1]План 3 квартала'!BD205</f>
        <v>0</v>
      </c>
      <c r="AP210" s="106">
        <f>'[1]План 3 квартала'!BE205</f>
        <v>0</v>
      </c>
      <c r="AQ210" s="106">
        <f>'[1]План 3 квартала'!BF205</f>
        <v>0</v>
      </c>
      <c r="AR210" s="106">
        <f>'[1]План 3 квартала'!BG205</f>
        <v>0</v>
      </c>
      <c r="AS210" s="106">
        <f>'[1]План 3 квартала'!BH205</f>
        <v>0</v>
      </c>
      <c r="AT210" s="106">
        <f>'[1]План 3 квартала'!BI205</f>
        <v>0</v>
      </c>
      <c r="AU210" s="106">
        <f>'[1]План 3 квартала'!BJ205</f>
        <v>0</v>
      </c>
      <c r="AV210" s="106">
        <f>'[1]План 3 квартала'!BK205</f>
        <v>0</v>
      </c>
      <c r="AW210" s="106">
        <f>'[1]План 4 квартала'!AW205</f>
        <v>0</v>
      </c>
      <c r="AX210" s="106">
        <f>'[1]План 4 квартала'!AX205</f>
        <v>0</v>
      </c>
      <c r="AY210" s="106">
        <f>'[1]План 4 квартала'!AY205</f>
        <v>0</v>
      </c>
      <c r="AZ210" s="106">
        <f>'[1]План 4 квартала'!AZ205</f>
        <v>0</v>
      </c>
      <c r="BA210" s="106">
        <f>'[1]План 4 квартала'!BA205</f>
        <v>0</v>
      </c>
      <c r="BB210" s="106">
        <f>'[1]План 4 квартала'!BB205</f>
        <v>0</v>
      </c>
      <c r="BC210" s="106">
        <f>'[1]План 4 квартала'!BC205</f>
        <v>0</v>
      </c>
      <c r="BD210" s="106">
        <f>'[1]План 4 квартала'!BD205</f>
        <v>0</v>
      </c>
      <c r="BE210" s="106">
        <f>'[1]План 4 квартала'!BE205</f>
        <v>0</v>
      </c>
      <c r="BF210" s="106">
        <f>'[1]План 4 квартала'!BF205</f>
        <v>0</v>
      </c>
      <c r="BG210" s="106">
        <f>'[1]План 4 квартала'!BG205</f>
        <v>0</v>
      </c>
      <c r="BH210" s="106">
        <f>'[1]План 4 квартала'!BH205</f>
        <v>0</v>
      </c>
      <c r="BI210" s="106">
        <f>'[1]План 4 квартала'!BI205</f>
        <v>0</v>
      </c>
      <c r="BJ210" s="106">
        <f>'[1]План 4 квартала'!BJ205</f>
        <v>0</v>
      </c>
      <c r="BK210" s="106">
        <f>'[1]План 4 квартала'!BK205</f>
        <v>0</v>
      </c>
      <c r="BL210" s="166"/>
      <c r="BM210" s="113">
        <f>SUM(BN210:BP210)</f>
        <v>0</v>
      </c>
      <c r="BN210" s="105">
        <f t="shared" si="43"/>
        <v>0</v>
      </c>
      <c r="BO210" s="167">
        <f t="shared" si="43"/>
        <v>0</v>
      </c>
      <c r="BP210" s="168">
        <f t="shared" si="43"/>
        <v>0</v>
      </c>
      <c r="BQ210" s="166"/>
      <c r="BR210" s="113">
        <f>SUM(BS210:BT210)</f>
        <v>0</v>
      </c>
      <c r="BS210" s="105">
        <f t="shared" si="44"/>
        <v>0</v>
      </c>
      <c r="BT210" s="167">
        <f t="shared" si="44"/>
        <v>0</v>
      </c>
      <c r="BU210" s="168">
        <f t="shared" si="44"/>
        <v>0</v>
      </c>
      <c r="BV210" s="166"/>
      <c r="BW210" s="113">
        <f>SUM(BX210:BZ210)</f>
        <v>0</v>
      </c>
      <c r="BX210" s="105">
        <f t="shared" si="45"/>
        <v>0</v>
      </c>
      <c r="BY210" s="168">
        <f t="shared" si="45"/>
        <v>0</v>
      </c>
      <c r="BZ210" s="171">
        <f>BP210</f>
        <v>0</v>
      </c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23.25" thickBot="1">
      <c r="A211" s="206"/>
      <c r="B211" s="173" t="s">
        <v>133</v>
      </c>
      <c r="C211" s="174" t="s">
        <v>94</v>
      </c>
      <c r="D211" s="205">
        <f>'[1]1 кв СВОД'!AW206</f>
        <v>0</v>
      </c>
      <c r="E211" s="102">
        <f>'[1]1 кв СВОД'!AX206</f>
        <v>0</v>
      </c>
      <c r="F211" s="102">
        <f>'[1]1 кв СВОД'!AY206</f>
        <v>0</v>
      </c>
      <c r="G211" s="102">
        <f>'[1]1 кв СВОД'!AZ206</f>
        <v>0</v>
      </c>
      <c r="H211" s="102">
        <f>'[1]1 кв СВОД'!BA206</f>
        <v>0</v>
      </c>
      <c r="I211" s="102">
        <f>'[1]1 кв СВОД'!BB206</f>
        <v>0</v>
      </c>
      <c r="J211" s="102">
        <f>'[1]1 кв СВОД'!BC206</f>
        <v>0</v>
      </c>
      <c r="K211" s="102">
        <f>'[1]1 кв СВОД'!BD206</f>
        <v>0</v>
      </c>
      <c r="L211" s="102">
        <f>'[1]1 кв СВОД'!BE206</f>
        <v>0</v>
      </c>
      <c r="M211" s="102">
        <f>'[1]1 кв СВОД'!BF206</f>
        <v>0</v>
      </c>
      <c r="N211" s="102">
        <f>'[1]1 кв СВОД'!BG206</f>
        <v>0</v>
      </c>
      <c r="O211" s="102">
        <f>'[1]1 кв СВОД'!BH206</f>
        <v>0</v>
      </c>
      <c r="P211" s="102">
        <f>'[1]1 кв СВОД'!BI206</f>
        <v>0</v>
      </c>
      <c r="Q211" s="102">
        <f>'[1]1 кв СВОД'!BJ206</f>
        <v>0</v>
      </c>
      <c r="R211" s="102">
        <f>'[1]1 кв СВОД'!BK206</f>
        <v>0</v>
      </c>
      <c r="S211" s="105">
        <f>'[1]План 2 квартала'!AW206</f>
        <v>0</v>
      </c>
      <c r="T211" s="113">
        <f>SUM(U211:W211)</f>
        <v>0</v>
      </c>
      <c r="U211" s="105">
        <f>'[1]План 2 квартала'!AY206</f>
        <v>0</v>
      </c>
      <c r="V211" s="105">
        <f>'[1]План 2 квартала'!AZ206</f>
        <v>0</v>
      </c>
      <c r="W211" s="105">
        <f>'[1]План 2 квартала'!BA206</f>
        <v>0</v>
      </c>
      <c r="X211" s="105">
        <f>'[1]План 2 квартала'!BB206</f>
        <v>0</v>
      </c>
      <c r="Y211" s="113">
        <f>SUM(Z211:AB211)</f>
        <v>0</v>
      </c>
      <c r="Z211" s="105">
        <f>'[1]План 2 квартала'!BD206</f>
        <v>0</v>
      </c>
      <c r="AA211" s="105">
        <f>'[1]План 2 квартала'!BE206</f>
        <v>0</v>
      </c>
      <c r="AB211" s="105">
        <f>'[1]План 2 квартала'!BF206</f>
        <v>0</v>
      </c>
      <c r="AC211" s="105">
        <f>'[1]План 2 квартала'!BG206</f>
        <v>0</v>
      </c>
      <c r="AD211" s="113">
        <f>SUM(AE211:AG211)</f>
        <v>0</v>
      </c>
      <c r="AE211" s="105">
        <f>'[1]План 2 квартала'!BI206</f>
        <v>0</v>
      </c>
      <c r="AF211" s="105">
        <f>'[1]План 2 квартала'!BJ206</f>
        <v>0</v>
      </c>
      <c r="AG211" s="105">
        <f>'[1]План 2 квартала'!BK206</f>
        <v>0</v>
      </c>
      <c r="AH211" s="106">
        <f>'[1]План 3 квартала'!AW206</f>
        <v>0</v>
      </c>
      <c r="AI211" s="106">
        <f>'[1]План 3 квартала'!AX206</f>
        <v>0</v>
      </c>
      <c r="AJ211" s="106">
        <f>'[1]План 3 квартала'!AY206</f>
        <v>0</v>
      </c>
      <c r="AK211" s="106">
        <f>'[1]План 3 квартала'!AZ206</f>
        <v>0</v>
      </c>
      <c r="AL211" s="106">
        <f>'[1]План 3 квартала'!BA206</f>
        <v>0</v>
      </c>
      <c r="AM211" s="106">
        <f>'[1]План 3 квартала'!BB206</f>
        <v>0</v>
      </c>
      <c r="AN211" s="106">
        <f>'[1]План 3 квартала'!BC206</f>
        <v>0</v>
      </c>
      <c r="AO211" s="106">
        <f>'[1]План 3 квартала'!BD206</f>
        <v>0</v>
      </c>
      <c r="AP211" s="106">
        <f>'[1]План 3 квартала'!BE206</f>
        <v>0</v>
      </c>
      <c r="AQ211" s="106">
        <f>'[1]План 3 квартала'!BF206</f>
        <v>0</v>
      </c>
      <c r="AR211" s="106">
        <f>'[1]План 3 квартала'!BG206</f>
        <v>0</v>
      </c>
      <c r="AS211" s="106">
        <f>'[1]План 3 квартала'!BH206</f>
        <v>0</v>
      </c>
      <c r="AT211" s="106">
        <f>'[1]План 3 квартала'!BI206</f>
        <v>0</v>
      </c>
      <c r="AU211" s="106">
        <f>'[1]План 3 квартала'!BJ206</f>
        <v>0</v>
      </c>
      <c r="AV211" s="106">
        <f>'[1]План 3 квартала'!BK206</f>
        <v>0</v>
      </c>
      <c r="AW211" s="106">
        <f>'[1]План 4 квартала'!AW206</f>
        <v>0</v>
      </c>
      <c r="AX211" s="106">
        <f>'[1]План 4 квартала'!AX206</f>
        <v>0</v>
      </c>
      <c r="AY211" s="106">
        <f>'[1]План 4 квартала'!AY206</f>
        <v>0</v>
      </c>
      <c r="AZ211" s="106">
        <f>'[1]План 4 квартала'!AZ206</f>
        <v>0</v>
      </c>
      <c r="BA211" s="106">
        <f>'[1]План 4 квартала'!BA206</f>
        <v>0</v>
      </c>
      <c r="BB211" s="106">
        <f>'[1]План 4 квартала'!BB206</f>
        <v>0</v>
      </c>
      <c r="BC211" s="106">
        <f>'[1]План 4 квартала'!BC206</f>
        <v>0</v>
      </c>
      <c r="BD211" s="106">
        <f>'[1]План 4 квартала'!BD206</f>
        <v>0</v>
      </c>
      <c r="BE211" s="106">
        <f>'[1]План 4 квартала'!BE206</f>
        <v>0</v>
      </c>
      <c r="BF211" s="106">
        <f>'[1]План 4 квартала'!BF206</f>
        <v>0</v>
      </c>
      <c r="BG211" s="106">
        <f>'[1]План 4 квартала'!BG206</f>
        <v>0</v>
      </c>
      <c r="BH211" s="106">
        <f>'[1]План 4 квартала'!BH206</f>
        <v>0</v>
      </c>
      <c r="BI211" s="106">
        <f>'[1]План 4 квартала'!BI206</f>
        <v>0</v>
      </c>
      <c r="BJ211" s="106">
        <f>'[1]План 4 квартала'!BJ206</f>
        <v>0</v>
      </c>
      <c r="BK211" s="106">
        <f>'[1]План 4 квартала'!BK206</f>
        <v>0</v>
      </c>
      <c r="BL211" s="180"/>
      <c r="BM211" s="194">
        <f>SUM(BN211:BP211)</f>
        <v>0</v>
      </c>
      <c r="BN211" s="195">
        <f t="shared" si="43"/>
        <v>0</v>
      </c>
      <c r="BO211" s="196">
        <f t="shared" si="43"/>
        <v>0</v>
      </c>
      <c r="BP211" s="197">
        <f t="shared" si="43"/>
        <v>0</v>
      </c>
      <c r="BQ211" s="180"/>
      <c r="BR211" s="194">
        <f>SUM(BS211:BT211)</f>
        <v>0</v>
      </c>
      <c r="BS211" s="195">
        <f t="shared" si="44"/>
        <v>0</v>
      </c>
      <c r="BT211" s="196">
        <f t="shared" si="44"/>
        <v>0</v>
      </c>
      <c r="BU211" s="197">
        <f t="shared" si="44"/>
        <v>0</v>
      </c>
      <c r="BV211" s="180"/>
      <c r="BW211" s="181">
        <f>SUM(BX211:BZ211)</f>
        <v>0</v>
      </c>
      <c r="BX211" s="177">
        <f t="shared" si="45"/>
        <v>0</v>
      </c>
      <c r="BY211" s="179">
        <f t="shared" si="45"/>
        <v>0</v>
      </c>
      <c r="BZ211" s="182">
        <f>BP211</f>
        <v>0</v>
      </c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s="133" customFormat="1" ht="13.5" thickBot="1">
      <c r="A212" s="61" t="s">
        <v>141</v>
      </c>
      <c r="B212" s="88" t="s">
        <v>142</v>
      </c>
      <c r="C212" s="138" t="s">
        <v>94</v>
      </c>
      <c r="D212" s="64">
        <f>'[1]1 кв СВОД'!AW207</f>
        <v>0</v>
      </c>
      <c r="E212" s="64">
        <f>'[1]1 кв СВОД'!AX207</f>
        <v>53.86</v>
      </c>
      <c r="F212" s="64">
        <f>'[1]1 кв СВОД'!AY207</f>
        <v>16.2</v>
      </c>
      <c r="G212" s="64">
        <f>'[1]1 кв СВОД'!AZ207</f>
        <v>37.66</v>
      </c>
      <c r="H212" s="64">
        <f>'[1]1 кв СВОД'!BA207</f>
        <v>0</v>
      </c>
      <c r="I212" s="64">
        <f>'[1]1 кв СВОД'!BB207</f>
        <v>0</v>
      </c>
      <c r="J212" s="64">
        <f>'[1]1 кв СВОД'!BC207</f>
        <v>0</v>
      </c>
      <c r="K212" s="64">
        <f>'[1]1 кв СВОД'!BD207</f>
        <v>0</v>
      </c>
      <c r="L212" s="64">
        <f>'[1]1 кв СВОД'!BE207</f>
        <v>0</v>
      </c>
      <c r="M212" s="64">
        <f>'[1]1 кв СВОД'!BF207</f>
        <v>0</v>
      </c>
      <c r="N212" s="64">
        <f>'[1]1 кв СВОД'!BG207</f>
        <v>0</v>
      </c>
      <c r="O212" s="64">
        <f>'[1]1 кв СВОД'!BH207</f>
        <v>53.86</v>
      </c>
      <c r="P212" s="64">
        <f>'[1]1 кв СВОД'!BI207</f>
        <v>16.2</v>
      </c>
      <c r="Q212" s="64">
        <f>'[1]1 кв СВОД'!BJ207</f>
        <v>37.66</v>
      </c>
      <c r="R212" s="64">
        <f>'[1]1 кв СВОД'!BK207</f>
        <v>0</v>
      </c>
      <c r="S212" s="65">
        <f>'[1]План 2 квартала'!AW207</f>
        <v>0</v>
      </c>
      <c r="T212" s="65">
        <f>'[1]План 2 квартала'!AX207</f>
        <v>1759.49</v>
      </c>
      <c r="U212" s="65">
        <f>'[1]План 2 квартала'!AY207</f>
        <v>540.9300000000001</v>
      </c>
      <c r="V212" s="65">
        <f>'[1]План 2 квартала'!AZ207</f>
        <v>1218.56</v>
      </c>
      <c r="W212" s="65">
        <f>'[1]План 2 квартала'!BA207</f>
        <v>0</v>
      </c>
      <c r="X212" s="65">
        <f>'[1]План 2 квартала'!BB207</f>
        <v>0</v>
      </c>
      <c r="Y212" s="65">
        <f>'[1]План 2 квартала'!BC207</f>
        <v>1262.06</v>
      </c>
      <c r="Z212" s="65">
        <f>'[1]План 2 квартала'!BD207</f>
        <v>392.21</v>
      </c>
      <c r="AA212" s="65">
        <f>'[1]План 2 квартала'!BE207</f>
        <v>869.85</v>
      </c>
      <c r="AB212" s="65">
        <f>'[1]План 2 квартала'!BF207</f>
        <v>0</v>
      </c>
      <c r="AC212" s="65">
        <f>'[1]План 2 квартала'!BG207</f>
        <v>0</v>
      </c>
      <c r="AD212" s="65">
        <f>'[1]План 2 квартала'!BH207</f>
        <v>3021.55</v>
      </c>
      <c r="AE212" s="65">
        <f>'[1]План 2 квартала'!BI207</f>
        <v>933.14</v>
      </c>
      <c r="AF212" s="65">
        <f>'[1]План 2 квартала'!BJ207</f>
        <v>2088.41</v>
      </c>
      <c r="AG212" s="65">
        <f>'[1]План 2 квартала'!BK207</f>
        <v>0</v>
      </c>
      <c r="AH212" s="65">
        <f>'[1]План 3 квартала'!AW207</f>
        <v>0</v>
      </c>
      <c r="AI212" s="65">
        <f>'[1]План 3 квартала'!AX207</f>
        <v>1591.8400000000001</v>
      </c>
      <c r="AJ212" s="65">
        <f>'[1]План 3 квартала'!AY207</f>
        <v>464.59999999999997</v>
      </c>
      <c r="AK212" s="65">
        <f>'[1]План 3 квартала'!AZ207</f>
        <v>1127.24</v>
      </c>
      <c r="AL212" s="65">
        <f>'[1]План 3 квартала'!BA207</f>
        <v>0</v>
      </c>
      <c r="AM212" s="65">
        <f>'[1]План 3 квартала'!BB207</f>
        <v>0</v>
      </c>
      <c r="AN212" s="65">
        <f>'[1]План 3 квартала'!BC207</f>
        <v>393</v>
      </c>
      <c r="AO212" s="65">
        <f>'[1]План 3 квартала'!BD207</f>
        <v>117.9</v>
      </c>
      <c r="AP212" s="65">
        <f>'[1]План 3 квартала'!BE207</f>
        <v>275.1</v>
      </c>
      <c r="AQ212" s="65">
        <f>'[1]План 3 квартала'!BF207</f>
        <v>0</v>
      </c>
      <c r="AR212" s="65">
        <f>'[1]План 3 квартала'!BG207</f>
        <v>0</v>
      </c>
      <c r="AS212" s="65">
        <f>'[1]План 3 квартала'!BH207</f>
        <v>1984.8400000000001</v>
      </c>
      <c r="AT212" s="65">
        <f>'[1]План 3 квартала'!BI207</f>
        <v>582.5</v>
      </c>
      <c r="AU212" s="65">
        <f>'[1]План 3 квартала'!BJ207</f>
        <v>1402.3400000000001</v>
      </c>
      <c r="AV212" s="65">
        <f>'[1]План 3 квартала'!BK207</f>
        <v>0</v>
      </c>
      <c r="AW212" s="65">
        <f>'[1]План 4 квартала'!AW207</f>
        <v>0</v>
      </c>
      <c r="AX212" s="65">
        <f>'[1]План 4 квартала'!AX207</f>
        <v>21.59</v>
      </c>
      <c r="AY212" s="65">
        <f>'[1]План 4 квартала'!AY207</f>
        <v>6.9</v>
      </c>
      <c r="AZ212" s="65">
        <f>'[1]План 4 квартала'!AZ207</f>
        <v>14.69</v>
      </c>
      <c r="BA212" s="65">
        <f>'[1]План 4 квартала'!BA207</f>
        <v>0</v>
      </c>
      <c r="BB212" s="65">
        <f>'[1]План 4 квартала'!BB207</f>
        <v>0</v>
      </c>
      <c r="BC212" s="65">
        <f>'[1]План 4 квартала'!BC207</f>
        <v>0</v>
      </c>
      <c r="BD212" s="65">
        <f>'[1]План 4 квартала'!BD207</f>
        <v>0</v>
      </c>
      <c r="BE212" s="65">
        <f>'[1]План 4 квартала'!BE207</f>
        <v>0</v>
      </c>
      <c r="BF212" s="65">
        <f>'[1]План 4 квартала'!BF207</f>
        <v>0</v>
      </c>
      <c r="BG212" s="65">
        <f>'[1]План 4 квартала'!BG207</f>
        <v>0</v>
      </c>
      <c r="BH212" s="65">
        <f>'[1]План 4 квартала'!BH207</f>
        <v>21.59</v>
      </c>
      <c r="BI212" s="65">
        <f>'[1]План 4 квартала'!BI207</f>
        <v>6.9</v>
      </c>
      <c r="BJ212" s="65">
        <f>'[1]План 4 квартала'!BJ207</f>
        <v>14.69</v>
      </c>
      <c r="BK212" s="65">
        <f>'[1]План 4 квартала'!BK207</f>
        <v>0</v>
      </c>
      <c r="BL212" s="65">
        <f aca="true" t="shared" si="46" ref="BL212:BM214">D212+S212+AH212+AW212</f>
        <v>0</v>
      </c>
      <c r="BM212" s="65">
        <f t="shared" si="46"/>
        <v>3426.78</v>
      </c>
      <c r="BN212" s="65">
        <f t="shared" si="43"/>
        <v>1028.63</v>
      </c>
      <c r="BO212" s="65">
        <f t="shared" si="43"/>
        <v>2398.15</v>
      </c>
      <c r="BP212" s="65">
        <f t="shared" si="43"/>
        <v>0</v>
      </c>
      <c r="BQ212" s="65">
        <f t="shared" si="43"/>
        <v>0</v>
      </c>
      <c r="BR212" s="65">
        <f t="shared" si="43"/>
        <v>1655.06</v>
      </c>
      <c r="BS212" s="65">
        <f t="shared" si="44"/>
        <v>510.11</v>
      </c>
      <c r="BT212" s="65">
        <f t="shared" si="44"/>
        <v>1144.95</v>
      </c>
      <c r="BU212" s="65">
        <f t="shared" si="44"/>
        <v>0</v>
      </c>
      <c r="BV212" s="65">
        <f t="shared" si="44"/>
        <v>0</v>
      </c>
      <c r="BW212" s="65">
        <f t="shared" si="44"/>
        <v>5081.84</v>
      </c>
      <c r="BX212" s="65">
        <f t="shared" si="44"/>
        <v>1538.7400000000002</v>
      </c>
      <c r="BY212" s="65">
        <f t="shared" si="44"/>
        <v>3543.1</v>
      </c>
      <c r="BZ212" s="65">
        <f t="shared" si="44"/>
        <v>0</v>
      </c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</row>
    <row r="213" spans="1:92" s="4" customFormat="1" ht="32.25" thickBot="1">
      <c r="A213" s="139"/>
      <c r="B213" s="140" t="s">
        <v>95</v>
      </c>
      <c r="C213" s="141" t="s">
        <v>94</v>
      </c>
      <c r="D213" s="97">
        <f>'[1]1 кв СВОД'!AW208</f>
        <v>0</v>
      </c>
      <c r="E213" s="97">
        <f>'[1]1 кв СВОД'!AX208</f>
        <v>53.86</v>
      </c>
      <c r="F213" s="97">
        <f>'[1]1 кв СВОД'!AY208</f>
        <v>16.2</v>
      </c>
      <c r="G213" s="97">
        <f>'[1]1 кв СВОД'!AZ208</f>
        <v>37.66</v>
      </c>
      <c r="H213" s="97">
        <f>'[1]1 кв СВОД'!BA208</f>
        <v>0</v>
      </c>
      <c r="I213" s="97">
        <f>'[1]1 кв СВОД'!BB208</f>
        <v>0</v>
      </c>
      <c r="J213" s="97">
        <f>'[1]1 кв СВОД'!BC208</f>
        <v>0</v>
      </c>
      <c r="K213" s="97">
        <f>'[1]1 кв СВОД'!BD208</f>
        <v>0</v>
      </c>
      <c r="L213" s="97">
        <f>'[1]1 кв СВОД'!BE208</f>
        <v>0</v>
      </c>
      <c r="M213" s="97">
        <f>'[1]1 кв СВОД'!BF208</f>
        <v>0</v>
      </c>
      <c r="N213" s="97">
        <f>'[1]1 кв СВОД'!BG208</f>
        <v>0</v>
      </c>
      <c r="O213" s="97">
        <f>'[1]1 кв СВОД'!BH208</f>
        <v>53.86</v>
      </c>
      <c r="P213" s="97">
        <f>'[1]1 кв СВОД'!BI208</f>
        <v>16.2</v>
      </c>
      <c r="Q213" s="97">
        <f>'[1]1 кв СВОД'!BJ208</f>
        <v>37.66</v>
      </c>
      <c r="R213" s="97">
        <f>'[1]1 кв СВОД'!BK208</f>
        <v>0</v>
      </c>
      <c r="S213" s="97">
        <f>'[1]План 2 квартала'!AW208</f>
        <v>0</v>
      </c>
      <c r="T213" s="97">
        <f>'[1]План 2 квартала'!AX208</f>
        <v>1759.49</v>
      </c>
      <c r="U213" s="97">
        <f>'[1]План 2 квартала'!AY208</f>
        <v>540.9300000000001</v>
      </c>
      <c r="V213" s="97">
        <f>'[1]План 2 квартала'!AZ208</f>
        <v>1218.56</v>
      </c>
      <c r="W213" s="97">
        <f>'[1]План 2 квартала'!BA208</f>
        <v>0</v>
      </c>
      <c r="X213" s="97">
        <f>'[1]План 2 квартала'!BB208</f>
        <v>0</v>
      </c>
      <c r="Y213" s="97">
        <f>'[1]План 2 квартала'!BC208</f>
        <v>1262.06</v>
      </c>
      <c r="Z213" s="97">
        <f>'[1]План 2 квартала'!BD208</f>
        <v>392.21</v>
      </c>
      <c r="AA213" s="97">
        <f>'[1]План 2 квартала'!BE208</f>
        <v>869.85</v>
      </c>
      <c r="AB213" s="97">
        <f>'[1]План 2 квартала'!BF208</f>
        <v>0</v>
      </c>
      <c r="AC213" s="97">
        <f>'[1]План 2 квартала'!BG208</f>
        <v>0</v>
      </c>
      <c r="AD213" s="97">
        <f>'[1]План 2 квартала'!BH208</f>
        <v>3021.55</v>
      </c>
      <c r="AE213" s="97">
        <f>'[1]План 2 квартала'!BI208</f>
        <v>933.14</v>
      </c>
      <c r="AF213" s="97">
        <f>'[1]План 2 квартала'!BJ208</f>
        <v>2088.41</v>
      </c>
      <c r="AG213" s="97">
        <f>'[1]План 2 квартала'!BK208</f>
        <v>0</v>
      </c>
      <c r="AH213" s="97">
        <f>'[1]План 3 квартала'!AW208</f>
        <v>0</v>
      </c>
      <c r="AI213" s="97">
        <f>'[1]План 3 квартала'!AX208</f>
        <v>1591.8400000000001</v>
      </c>
      <c r="AJ213" s="97">
        <f>'[1]План 3 квартала'!AY208</f>
        <v>464.59999999999997</v>
      </c>
      <c r="AK213" s="97">
        <f>'[1]План 3 квартала'!AZ208</f>
        <v>1127.24</v>
      </c>
      <c r="AL213" s="97">
        <f>'[1]План 3 квартала'!BA208</f>
        <v>0</v>
      </c>
      <c r="AM213" s="97">
        <f>'[1]План 3 квартала'!BB208</f>
        <v>0</v>
      </c>
      <c r="AN213" s="97">
        <f>'[1]План 3 квартала'!BC208</f>
        <v>393</v>
      </c>
      <c r="AO213" s="97">
        <f>'[1]План 3 квартала'!BD208</f>
        <v>117.9</v>
      </c>
      <c r="AP213" s="97">
        <f>'[1]План 3 квартала'!BE208</f>
        <v>275.1</v>
      </c>
      <c r="AQ213" s="97">
        <f>'[1]План 3 квартала'!BF208</f>
        <v>0</v>
      </c>
      <c r="AR213" s="97">
        <f>'[1]План 3 квартала'!BG208</f>
        <v>0</v>
      </c>
      <c r="AS213" s="97">
        <f>'[1]План 3 квартала'!BH208</f>
        <v>1984.8400000000001</v>
      </c>
      <c r="AT213" s="97">
        <f>'[1]План 3 квартала'!BI208</f>
        <v>582.5</v>
      </c>
      <c r="AU213" s="97">
        <f>'[1]План 3 квартала'!BJ208</f>
        <v>1402.3400000000001</v>
      </c>
      <c r="AV213" s="97">
        <f>'[1]План 3 квартала'!BK208</f>
        <v>0</v>
      </c>
      <c r="AW213" s="97">
        <f>'[1]План 4 квартала'!AW208</f>
        <v>0</v>
      </c>
      <c r="AX213" s="97">
        <f>'[1]План 4 квартала'!AX208</f>
        <v>21.59</v>
      </c>
      <c r="AY213" s="97">
        <f>'[1]План 4 квартала'!AY208</f>
        <v>6.9</v>
      </c>
      <c r="AZ213" s="97">
        <f>'[1]План 4 квартала'!AZ208</f>
        <v>14.69</v>
      </c>
      <c r="BA213" s="97">
        <f>'[1]План 4 квартала'!BA208</f>
        <v>0</v>
      </c>
      <c r="BB213" s="97">
        <f>'[1]План 4 квартала'!BB208</f>
        <v>0</v>
      </c>
      <c r="BC213" s="97">
        <f>'[1]План 4 квартала'!BC208</f>
        <v>0</v>
      </c>
      <c r="BD213" s="97">
        <f>'[1]План 4 квартала'!BD208</f>
        <v>0</v>
      </c>
      <c r="BE213" s="97">
        <f>'[1]План 4 квартала'!BE208</f>
        <v>0</v>
      </c>
      <c r="BF213" s="97">
        <f>'[1]План 4 квартала'!BF208</f>
        <v>0</v>
      </c>
      <c r="BG213" s="97">
        <f>'[1]План 4 квартала'!BG208</f>
        <v>0</v>
      </c>
      <c r="BH213" s="97">
        <f>'[1]План 4 квартала'!BH208</f>
        <v>21.59</v>
      </c>
      <c r="BI213" s="97">
        <f>'[1]План 4 квартала'!BI208</f>
        <v>6.9</v>
      </c>
      <c r="BJ213" s="97">
        <f>'[1]План 4 квартала'!BJ208</f>
        <v>14.69</v>
      </c>
      <c r="BK213" s="97">
        <f>'[1]План 4 квартала'!BK208</f>
        <v>0</v>
      </c>
      <c r="BL213" s="98">
        <f t="shared" si="46"/>
        <v>0</v>
      </c>
      <c r="BM213" s="98">
        <f t="shared" si="46"/>
        <v>3426.78</v>
      </c>
      <c r="BN213" s="98">
        <f t="shared" si="43"/>
        <v>1028.63</v>
      </c>
      <c r="BO213" s="98">
        <f t="shared" si="43"/>
        <v>2398.15</v>
      </c>
      <c r="BP213" s="98">
        <f t="shared" si="43"/>
        <v>0</v>
      </c>
      <c r="BQ213" s="98">
        <f t="shared" si="43"/>
        <v>0</v>
      </c>
      <c r="BR213" s="98">
        <f t="shared" si="43"/>
        <v>1655.06</v>
      </c>
      <c r="BS213" s="98">
        <f t="shared" si="44"/>
        <v>510.11</v>
      </c>
      <c r="BT213" s="98">
        <f t="shared" si="44"/>
        <v>1144.95</v>
      </c>
      <c r="BU213" s="98">
        <f t="shared" si="44"/>
        <v>0</v>
      </c>
      <c r="BV213" s="98">
        <f t="shared" si="44"/>
        <v>0</v>
      </c>
      <c r="BW213" s="98">
        <f t="shared" si="44"/>
        <v>5081.84</v>
      </c>
      <c r="BX213" s="98">
        <f t="shared" si="44"/>
        <v>1538.7400000000002</v>
      </c>
      <c r="BY213" s="98">
        <f t="shared" si="44"/>
        <v>3543.1</v>
      </c>
      <c r="BZ213" s="98">
        <f t="shared" si="44"/>
        <v>0</v>
      </c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s="4" customFormat="1" ht="22.5">
      <c r="A214" s="99"/>
      <c r="B214" s="100" t="s">
        <v>125</v>
      </c>
      <c r="C214" s="135" t="s">
        <v>126</v>
      </c>
      <c r="D214" s="207">
        <f>'[1]1 кв СВОД'!AW209</f>
        <v>6</v>
      </c>
      <c r="E214" s="151"/>
      <c r="F214" s="151">
        <f>'[1]1 кв СВОД'!AY209</f>
        <v>0</v>
      </c>
      <c r="G214" s="151">
        <f>'[1]1 кв СВОД'!AZ209</f>
        <v>0</v>
      </c>
      <c r="H214" s="151">
        <f>'[1]1 кв СВОД'!BA209</f>
        <v>0</v>
      </c>
      <c r="I214" s="151">
        <f>'[1]1 кв СВОД'!BB209</f>
        <v>4</v>
      </c>
      <c r="J214" s="151"/>
      <c r="K214" s="151">
        <f>'[1]1 кв СВОД'!BD209</f>
        <v>0</v>
      </c>
      <c r="L214" s="151">
        <f>'[1]1 кв СВОД'!BE209</f>
        <v>0</v>
      </c>
      <c r="M214" s="151">
        <f>'[1]1 кв СВОД'!BF209</f>
        <v>0</v>
      </c>
      <c r="N214" s="151">
        <f>'[1]1 кв СВОД'!BG209</f>
        <v>10</v>
      </c>
      <c r="O214" s="151"/>
      <c r="P214" s="151">
        <f>'[1]1 кв СВОД'!BI209</f>
        <v>0</v>
      </c>
      <c r="Q214" s="151">
        <f>'[1]1 кв СВОД'!BJ209</f>
        <v>0</v>
      </c>
      <c r="R214" s="151">
        <f>'[1]1 кв СВОД'!BK209</f>
        <v>0</v>
      </c>
      <c r="S214" s="103">
        <f>'[1]План 2 квартала'!AW209</f>
        <v>23.4</v>
      </c>
      <c r="T214" s="104"/>
      <c r="U214" s="105">
        <f>'[1]План 2 квартала'!AY209</f>
        <v>0</v>
      </c>
      <c r="V214" s="105">
        <f>'[1]План 2 квартала'!AZ209</f>
        <v>0</v>
      </c>
      <c r="W214" s="105">
        <f>'[1]План 2 квартала'!BA209</f>
        <v>0</v>
      </c>
      <c r="X214" s="103">
        <f>'[1]План 2 квартала'!BB209</f>
        <v>41</v>
      </c>
      <c r="Y214" s="104"/>
      <c r="Z214" s="105">
        <f>'[1]План 2 квартала'!BD209</f>
        <v>0</v>
      </c>
      <c r="AA214" s="105">
        <f>'[1]План 2 квартала'!BE209</f>
        <v>0</v>
      </c>
      <c r="AB214" s="105">
        <f>'[1]План 2 квартала'!BF209</f>
        <v>0</v>
      </c>
      <c r="AC214" s="103">
        <f>'[1]План 2 квартала'!BG209</f>
        <v>64.4</v>
      </c>
      <c r="AD214" s="104"/>
      <c r="AE214" s="105">
        <f>'[1]План 2 квартала'!BI209</f>
        <v>0</v>
      </c>
      <c r="AF214" s="105">
        <f>'[1]План 2 квартала'!BJ209</f>
        <v>0</v>
      </c>
      <c r="AG214" s="105">
        <f>'[1]План 2 квартала'!BK209</f>
        <v>0</v>
      </c>
      <c r="AH214" s="106">
        <f>'[1]План 3 квартала'!AW209</f>
        <v>8</v>
      </c>
      <c r="AI214" s="106">
        <f>'[1]План 3 квартала'!AX209</f>
        <v>0</v>
      </c>
      <c r="AJ214" s="106">
        <f>'[1]План 3 квартала'!AY209</f>
        <v>0</v>
      </c>
      <c r="AK214" s="106">
        <f>'[1]План 3 квартала'!AZ209</f>
        <v>0</v>
      </c>
      <c r="AL214" s="106">
        <f>'[1]План 3 квартала'!BA209</f>
        <v>0</v>
      </c>
      <c r="AM214" s="106">
        <f>'[1]План 3 квартала'!BB209</f>
        <v>7</v>
      </c>
      <c r="AN214" s="106">
        <f>'[1]План 3 квартала'!BC209</f>
        <v>0</v>
      </c>
      <c r="AO214" s="106">
        <f>'[1]План 3 квартала'!BD209</f>
        <v>0</v>
      </c>
      <c r="AP214" s="106">
        <f>'[1]План 3 квартала'!BE209</f>
        <v>0</v>
      </c>
      <c r="AQ214" s="106">
        <f>'[1]План 3 квартала'!BF209</f>
        <v>0</v>
      </c>
      <c r="AR214" s="106">
        <f>'[1]План 3 квартала'!BG209</f>
        <v>15</v>
      </c>
      <c r="AS214" s="106">
        <f>'[1]План 3 квартала'!BH209</f>
        <v>0</v>
      </c>
      <c r="AT214" s="106">
        <f>'[1]План 3 квартала'!BI209</f>
        <v>0</v>
      </c>
      <c r="AU214" s="106">
        <f>'[1]План 3 квартала'!BJ209</f>
        <v>0</v>
      </c>
      <c r="AV214" s="106">
        <f>'[1]План 3 квартала'!BK209</f>
        <v>0</v>
      </c>
      <c r="AW214" s="106">
        <f>'[1]План 4 квартала'!AW209:AX209</f>
        <v>0</v>
      </c>
      <c r="AX214" s="106">
        <f>'[1]План 4 квартала'!AX209:AY209</f>
        <v>0</v>
      </c>
      <c r="AY214" s="106">
        <f>'[1]План 4 квартала'!AY209</f>
        <v>0</v>
      </c>
      <c r="AZ214" s="106">
        <f>'[1]План 4 квартала'!AZ209</f>
        <v>0</v>
      </c>
      <c r="BA214" s="106">
        <f>'[1]План 4 квартала'!BA209</f>
        <v>0</v>
      </c>
      <c r="BB214" s="106">
        <f>'[1]План 4 квартала'!BB209:BC209</f>
        <v>0</v>
      </c>
      <c r="BC214" s="106">
        <f>'[1]План 4 квартала'!BC209:BD209</f>
        <v>0</v>
      </c>
      <c r="BD214" s="106">
        <f>'[1]План 4 квартала'!BD209</f>
        <v>0</v>
      </c>
      <c r="BE214" s="106">
        <f>'[1]План 4 квартала'!BE209</f>
        <v>0</v>
      </c>
      <c r="BF214" s="106">
        <f>'[1]План 4 квартала'!BF209</f>
        <v>0</v>
      </c>
      <c r="BG214" s="106">
        <f>'[1]План 4 квартала'!BG209:BH209</f>
        <v>0</v>
      </c>
      <c r="BH214" s="106">
        <f>'[1]План 4 квартала'!BH209:BI209</f>
        <v>0</v>
      </c>
      <c r="BI214" s="106">
        <f>'[1]План 4 квартала'!BI209</f>
        <v>0</v>
      </c>
      <c r="BJ214" s="106">
        <f>'[1]План 4 квартала'!BJ209</f>
        <v>0</v>
      </c>
      <c r="BK214" s="106">
        <f>'[1]План 4 квартала'!BK209</f>
        <v>0</v>
      </c>
      <c r="BL214" s="107">
        <f t="shared" si="46"/>
        <v>37.4</v>
      </c>
      <c r="BM214" s="119">
        <f t="shared" si="46"/>
        <v>0</v>
      </c>
      <c r="BN214" s="109"/>
      <c r="BO214" s="109"/>
      <c r="BP214" s="110"/>
      <c r="BQ214" s="107">
        <f t="shared" si="43"/>
        <v>52</v>
      </c>
      <c r="BR214" s="119">
        <f t="shared" si="43"/>
        <v>0</v>
      </c>
      <c r="BS214" s="109"/>
      <c r="BT214" s="109"/>
      <c r="BU214" s="110"/>
      <c r="BV214" s="107">
        <f>BL214+BQ214</f>
        <v>89.4</v>
      </c>
      <c r="BW214" s="108"/>
      <c r="BX214" s="109"/>
      <c r="BY214" s="110"/>
      <c r="BZ214" s="111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s="4" customFormat="1" ht="15">
      <c r="A215" s="187"/>
      <c r="B215" s="198"/>
      <c r="C215" s="135" t="s">
        <v>94</v>
      </c>
      <c r="D215" s="207">
        <f>'[1]1 кв СВОД'!AW210</f>
        <v>0</v>
      </c>
      <c r="E215" s="151">
        <f>'[1]1 кв СВОД'!AX210</f>
        <v>0</v>
      </c>
      <c r="F215" s="151">
        <f>'[1]1 кв СВОД'!AY210</f>
        <v>0</v>
      </c>
      <c r="G215" s="151">
        <f>'[1]1 кв СВОД'!AZ210</f>
        <v>0</v>
      </c>
      <c r="H215" s="151">
        <f>'[1]1 кв СВОД'!BA210</f>
        <v>0</v>
      </c>
      <c r="I215" s="151">
        <f>'[1]1 кв СВОД'!BB210</f>
        <v>0</v>
      </c>
      <c r="J215" s="151">
        <f>'[1]1 кв СВОД'!BC210</f>
        <v>0</v>
      </c>
      <c r="K215" s="151">
        <f>'[1]1 кв СВОД'!BD210</f>
        <v>0</v>
      </c>
      <c r="L215" s="151">
        <f>'[1]1 кв СВОД'!BE210</f>
        <v>0</v>
      </c>
      <c r="M215" s="151">
        <f>'[1]1 кв СВОД'!BF210</f>
        <v>0</v>
      </c>
      <c r="N215" s="151">
        <f>'[1]1 кв СВОД'!BG210</f>
        <v>0</v>
      </c>
      <c r="O215" s="151">
        <f>'[1]1 кв СВОД'!BH210</f>
        <v>0</v>
      </c>
      <c r="P215" s="151">
        <f>'[1]1 кв СВОД'!BI210</f>
        <v>0</v>
      </c>
      <c r="Q215" s="151">
        <f>'[1]1 кв СВОД'!BJ210</f>
        <v>0</v>
      </c>
      <c r="R215" s="151">
        <f>'[1]1 кв СВОД'!BK210</f>
        <v>0</v>
      </c>
      <c r="S215" s="105">
        <f>'[1]План 2 квартала'!AW210</f>
        <v>0</v>
      </c>
      <c r="T215" s="113">
        <f>SUM(U215:W215)</f>
        <v>769.55</v>
      </c>
      <c r="U215" s="105">
        <f>'[1]План 2 квартала'!AY210</f>
        <v>240.57999999999998</v>
      </c>
      <c r="V215" s="105">
        <f>'[1]План 2 квартала'!AZ210</f>
        <v>528.9699999999999</v>
      </c>
      <c r="W215" s="105">
        <f>'[1]План 2 квартала'!BA210</f>
        <v>0</v>
      </c>
      <c r="X215" s="105">
        <f>'[1]План 2 квартала'!BB210</f>
        <v>0</v>
      </c>
      <c r="Y215" s="113">
        <f>SUM(Z215:AB215)</f>
        <v>259</v>
      </c>
      <c r="Z215" s="105">
        <f>'[1]План 2 квартала'!BD210</f>
        <v>82.88</v>
      </c>
      <c r="AA215" s="105">
        <f>'[1]План 2 квартала'!BE210</f>
        <v>176.12</v>
      </c>
      <c r="AB215" s="105">
        <f>'[1]План 2 квартала'!BF210</f>
        <v>0</v>
      </c>
      <c r="AC215" s="105">
        <f>'[1]План 2 квартала'!BG210</f>
        <v>0</v>
      </c>
      <c r="AD215" s="113">
        <f>SUM(AE215:AG215)</f>
        <v>1028.55</v>
      </c>
      <c r="AE215" s="105">
        <f>'[1]План 2 квартала'!BI210</f>
        <v>323.46</v>
      </c>
      <c r="AF215" s="105">
        <f>'[1]План 2 квартала'!BJ210</f>
        <v>705.09</v>
      </c>
      <c r="AG215" s="105">
        <f>'[1]План 2 квартала'!BK210</f>
        <v>0</v>
      </c>
      <c r="AH215" s="106">
        <f>'[1]План 3 квартала'!AW210</f>
        <v>0</v>
      </c>
      <c r="AI215" s="106">
        <f>'[1]План 3 квартала'!AX210</f>
        <v>1224.36</v>
      </c>
      <c r="AJ215" s="106">
        <f>'[1]План 3 квартала'!AY210</f>
        <v>351.28</v>
      </c>
      <c r="AK215" s="106">
        <f>'[1]План 3 квартала'!AZ210</f>
        <v>873.08</v>
      </c>
      <c r="AL215" s="106">
        <f>'[1]План 3 квартала'!BA210</f>
        <v>0</v>
      </c>
      <c r="AM215" s="106">
        <f>'[1]План 3 квартала'!BB210</f>
        <v>0</v>
      </c>
      <c r="AN215" s="106">
        <f>'[1]План 3 квартала'!BC210</f>
        <v>393</v>
      </c>
      <c r="AO215" s="106">
        <f>'[1]План 3 квартала'!BD210</f>
        <v>117.9</v>
      </c>
      <c r="AP215" s="106">
        <f>'[1]План 3 квартала'!BE210</f>
        <v>275.1</v>
      </c>
      <c r="AQ215" s="106">
        <f>'[1]План 3 квартала'!BF210</f>
        <v>0</v>
      </c>
      <c r="AR215" s="106">
        <f>'[1]План 3 квартала'!BG210</f>
        <v>0</v>
      </c>
      <c r="AS215" s="106">
        <f>'[1]План 3 квартала'!BH210</f>
        <v>1617.3600000000001</v>
      </c>
      <c r="AT215" s="106">
        <f>'[1]План 3 квартала'!BI210</f>
        <v>469.17999999999995</v>
      </c>
      <c r="AU215" s="106">
        <f>'[1]План 3 квартала'!BJ210</f>
        <v>1148.18</v>
      </c>
      <c r="AV215" s="106">
        <f>'[1]План 3 квартала'!BK210</f>
        <v>0</v>
      </c>
      <c r="AW215" s="106">
        <f>'[1]План 4 квартала'!AW210</f>
        <v>0</v>
      </c>
      <c r="AX215" s="106">
        <f>'[1]План 4 квартала'!AX210</f>
        <v>21.59</v>
      </c>
      <c r="AY215" s="106">
        <f>'[1]План 4 квартала'!AY210</f>
        <v>6.9</v>
      </c>
      <c r="AZ215" s="106">
        <f>'[1]План 4 квартала'!AZ210</f>
        <v>14.69</v>
      </c>
      <c r="BA215" s="106">
        <f>'[1]План 4 квартала'!BA210</f>
        <v>0</v>
      </c>
      <c r="BB215" s="106">
        <f>'[1]План 4 квартала'!BB210</f>
        <v>0</v>
      </c>
      <c r="BC215" s="106">
        <f>'[1]План 4 квартала'!BC210</f>
        <v>0</v>
      </c>
      <c r="BD215" s="106">
        <f>'[1]План 4 квартала'!BD210</f>
        <v>0</v>
      </c>
      <c r="BE215" s="106">
        <f>'[1]План 4 квартала'!BE210</f>
        <v>0</v>
      </c>
      <c r="BF215" s="106">
        <f>'[1]План 4 квартала'!BF210</f>
        <v>0</v>
      </c>
      <c r="BG215" s="106">
        <f>'[1]План 4 квартала'!BG210</f>
        <v>0</v>
      </c>
      <c r="BH215" s="106">
        <f>'[1]План 4 квартала'!BH210</f>
        <v>21.59</v>
      </c>
      <c r="BI215" s="106">
        <f>'[1]План 4 квартала'!BI210</f>
        <v>6.9</v>
      </c>
      <c r="BJ215" s="106">
        <f>'[1]План 4 квартала'!BJ210</f>
        <v>14.69</v>
      </c>
      <c r="BK215" s="106">
        <f>'[1]План 4 квартала'!BK210</f>
        <v>0</v>
      </c>
      <c r="BL215" s="114"/>
      <c r="BM215" s="115">
        <f>SUM(BN215:BP215)</f>
        <v>2015.5</v>
      </c>
      <c r="BN215" s="116">
        <f aca="true" t="shared" si="47" ref="BN215:BP218">F215+U215+AJ215+AY215</f>
        <v>598.7599999999999</v>
      </c>
      <c r="BO215" s="116">
        <f t="shared" si="47"/>
        <v>1416.74</v>
      </c>
      <c r="BP215" s="117">
        <f t="shared" si="47"/>
        <v>0</v>
      </c>
      <c r="BQ215" s="114"/>
      <c r="BR215" s="115">
        <f>SUM(BS215:BT215)</f>
        <v>652</v>
      </c>
      <c r="BS215" s="116">
        <f aca="true" t="shared" si="48" ref="BS215:BU218">K215+Z215+AO215+BD215</f>
        <v>200.78</v>
      </c>
      <c r="BT215" s="116">
        <f t="shared" si="48"/>
        <v>451.22</v>
      </c>
      <c r="BU215" s="117">
        <f t="shared" si="48"/>
        <v>0</v>
      </c>
      <c r="BV215" s="114"/>
      <c r="BW215" s="115">
        <f>SUM(BX215:BZ215)</f>
        <v>2667.5</v>
      </c>
      <c r="BX215" s="116">
        <f aca="true" t="shared" si="49" ref="BX215:BY217">BN215+BS215</f>
        <v>799.5399999999998</v>
      </c>
      <c r="BY215" s="117">
        <f t="shared" si="49"/>
        <v>1867.96</v>
      </c>
      <c r="BZ215" s="118">
        <f>BP215</f>
        <v>0</v>
      </c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s="4" customFormat="1" ht="33.75">
      <c r="A216" s="99"/>
      <c r="B216" s="208" t="s">
        <v>132</v>
      </c>
      <c r="C216" s="135" t="s">
        <v>94</v>
      </c>
      <c r="D216" s="207">
        <f>'[1]1 кв СВОД'!AW211</f>
        <v>0</v>
      </c>
      <c r="E216" s="151">
        <f>'[1]1 кв СВОД'!AX211</f>
        <v>53.86</v>
      </c>
      <c r="F216" s="151">
        <f>'[1]1 кв СВОД'!AY211</f>
        <v>16.2</v>
      </c>
      <c r="G216" s="151">
        <f>'[1]1 кв СВОД'!AZ211</f>
        <v>37.66</v>
      </c>
      <c r="H216" s="151">
        <f>'[1]1 кв СВОД'!BA211</f>
        <v>0</v>
      </c>
      <c r="I216" s="151">
        <f>'[1]1 кв СВОД'!BB211</f>
        <v>0</v>
      </c>
      <c r="J216" s="151">
        <f>'[1]1 кв СВОД'!BC211</f>
        <v>0</v>
      </c>
      <c r="K216" s="151">
        <f>'[1]1 кв СВОД'!BD211</f>
        <v>0</v>
      </c>
      <c r="L216" s="151">
        <f>'[1]1 кв СВОД'!BE211</f>
        <v>0</v>
      </c>
      <c r="M216" s="151">
        <f>'[1]1 кв СВОД'!BF211</f>
        <v>0</v>
      </c>
      <c r="N216" s="151">
        <f>'[1]1 кв СВОД'!BG211</f>
        <v>0</v>
      </c>
      <c r="O216" s="151">
        <f>'[1]1 кв СВОД'!BH211</f>
        <v>53.86</v>
      </c>
      <c r="P216" s="151">
        <f>'[1]1 кв СВОД'!BI211</f>
        <v>16.2</v>
      </c>
      <c r="Q216" s="151">
        <f>'[1]1 кв СВОД'!BJ211</f>
        <v>37.66</v>
      </c>
      <c r="R216" s="151">
        <f>'[1]1 кв СВОД'!BK211</f>
        <v>0</v>
      </c>
      <c r="S216" s="105">
        <f>'[1]План 2 квартала'!AW211</f>
        <v>0</v>
      </c>
      <c r="T216" s="113">
        <f>SUM(U216:W216)</f>
        <v>913.0699999999999</v>
      </c>
      <c r="U216" s="105">
        <f>'[1]План 2 квартала'!AY211</f>
        <v>277.29</v>
      </c>
      <c r="V216" s="105">
        <f>'[1]План 2 квартала'!AZ211</f>
        <v>635.78</v>
      </c>
      <c r="W216" s="105">
        <f>'[1]План 2 квартала'!BA211</f>
        <v>0</v>
      </c>
      <c r="X216" s="105">
        <f>'[1]План 2 квартала'!BB211</f>
        <v>0</v>
      </c>
      <c r="Y216" s="113">
        <f>SUM(Z216:AB216)</f>
        <v>0</v>
      </c>
      <c r="Z216" s="105">
        <f>'[1]План 2 квартала'!BD211</f>
        <v>0</v>
      </c>
      <c r="AA216" s="105">
        <f>'[1]План 2 квартала'!BE211</f>
        <v>0</v>
      </c>
      <c r="AB216" s="105">
        <f>'[1]План 2 квартала'!BF211</f>
        <v>0</v>
      </c>
      <c r="AC216" s="105">
        <f>'[1]План 2 квартала'!BG211</f>
        <v>0</v>
      </c>
      <c r="AD216" s="113">
        <f>SUM(AE216:AG216)</f>
        <v>913.0699999999999</v>
      </c>
      <c r="AE216" s="105">
        <f>'[1]План 2 квартала'!BI211</f>
        <v>277.29</v>
      </c>
      <c r="AF216" s="105">
        <f>'[1]План 2 квартала'!BJ211</f>
        <v>635.78</v>
      </c>
      <c r="AG216" s="105">
        <f>'[1]План 2 квартала'!BK211</f>
        <v>0</v>
      </c>
      <c r="AH216" s="106">
        <f>'[1]План 3 квартала'!AW211</f>
        <v>0</v>
      </c>
      <c r="AI216" s="106">
        <f>'[1]План 3 квартала'!AX211</f>
        <v>367.48</v>
      </c>
      <c r="AJ216" s="106">
        <f>'[1]План 3 квартала'!AY211</f>
        <v>113.32</v>
      </c>
      <c r="AK216" s="106">
        <f>'[1]План 3 квартала'!AZ211</f>
        <v>254.16000000000003</v>
      </c>
      <c r="AL216" s="106">
        <f>'[1]План 3 квартала'!BA211</f>
        <v>0</v>
      </c>
      <c r="AM216" s="106">
        <f>'[1]План 3 квартала'!BB211</f>
        <v>0</v>
      </c>
      <c r="AN216" s="106">
        <f>'[1]План 3 квартала'!BC211</f>
        <v>0</v>
      </c>
      <c r="AO216" s="106">
        <f>'[1]План 3 квартала'!BD211</f>
        <v>0</v>
      </c>
      <c r="AP216" s="106">
        <f>'[1]План 3 квартала'!BE211</f>
        <v>0</v>
      </c>
      <c r="AQ216" s="106">
        <f>'[1]План 3 квартала'!BF211</f>
        <v>0</v>
      </c>
      <c r="AR216" s="106">
        <f>'[1]План 3 квартала'!BG211</f>
        <v>0</v>
      </c>
      <c r="AS216" s="106">
        <f>'[1]План 3 квартала'!BH211</f>
        <v>367.48</v>
      </c>
      <c r="AT216" s="106">
        <f>'[1]План 3 квартала'!BI211</f>
        <v>113.32</v>
      </c>
      <c r="AU216" s="106">
        <f>'[1]План 3 квартала'!BJ211</f>
        <v>254.16000000000003</v>
      </c>
      <c r="AV216" s="106">
        <f>'[1]План 3 квартала'!BK211</f>
        <v>0</v>
      </c>
      <c r="AW216" s="106">
        <f>'[1]План 4 квартала'!AW211</f>
        <v>0</v>
      </c>
      <c r="AX216" s="106">
        <f>'[1]План 4 квартала'!AX211</f>
        <v>0</v>
      </c>
      <c r="AY216" s="106">
        <f>'[1]План 4 квартала'!AY211</f>
        <v>0</v>
      </c>
      <c r="AZ216" s="106">
        <f>'[1]План 4 квартала'!AZ211</f>
        <v>0</v>
      </c>
      <c r="BA216" s="106">
        <f>'[1]План 4 квартала'!BA211</f>
        <v>0</v>
      </c>
      <c r="BB216" s="106">
        <f>'[1]План 4 квартала'!BB211</f>
        <v>0</v>
      </c>
      <c r="BC216" s="106">
        <f>'[1]План 4 квартала'!BC211</f>
        <v>0</v>
      </c>
      <c r="BD216" s="106">
        <f>'[1]План 4 квартала'!BD211</f>
        <v>0</v>
      </c>
      <c r="BE216" s="106">
        <f>'[1]План 4 квартала'!BE211</f>
        <v>0</v>
      </c>
      <c r="BF216" s="106">
        <f>'[1]План 4 квартала'!BF211</f>
        <v>0</v>
      </c>
      <c r="BG216" s="106">
        <f>'[1]План 4 квартала'!BG211</f>
        <v>0</v>
      </c>
      <c r="BH216" s="106">
        <f>'[1]План 4 квартала'!BH211</f>
        <v>0</v>
      </c>
      <c r="BI216" s="106">
        <f>'[1]План 4 квартала'!BI211</f>
        <v>0</v>
      </c>
      <c r="BJ216" s="106">
        <f>'[1]План 4 квартала'!BJ211</f>
        <v>0</v>
      </c>
      <c r="BK216" s="106">
        <f>'[1]План 4 квартала'!BK211</f>
        <v>0</v>
      </c>
      <c r="BL216" s="114"/>
      <c r="BM216" s="115">
        <f>SUM(BN216:BP216)</f>
        <v>1334.4099999999999</v>
      </c>
      <c r="BN216" s="116">
        <f t="shared" si="47"/>
        <v>406.81</v>
      </c>
      <c r="BO216" s="116">
        <f t="shared" si="47"/>
        <v>927.5999999999999</v>
      </c>
      <c r="BP216" s="117">
        <f t="shared" si="47"/>
        <v>0</v>
      </c>
      <c r="BQ216" s="114"/>
      <c r="BR216" s="115">
        <f>SUM(BS216:BT216)</f>
        <v>0</v>
      </c>
      <c r="BS216" s="116">
        <f t="shared" si="48"/>
        <v>0</v>
      </c>
      <c r="BT216" s="116">
        <f t="shared" si="48"/>
        <v>0</v>
      </c>
      <c r="BU216" s="117">
        <f t="shared" si="48"/>
        <v>0</v>
      </c>
      <c r="BV216" s="114"/>
      <c r="BW216" s="115">
        <f>SUM(BX216:BZ216)</f>
        <v>1334.4099999999999</v>
      </c>
      <c r="BX216" s="116">
        <f t="shared" si="49"/>
        <v>406.81</v>
      </c>
      <c r="BY216" s="117">
        <f t="shared" si="49"/>
        <v>927.5999999999999</v>
      </c>
      <c r="BZ216" s="118">
        <f>BP216</f>
        <v>0</v>
      </c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s="4" customFormat="1" ht="23.25" thickBot="1">
      <c r="A217" s="120"/>
      <c r="B217" s="121" t="s">
        <v>143</v>
      </c>
      <c r="C217" s="136" t="s">
        <v>94</v>
      </c>
      <c r="D217" s="207">
        <f>'[1]1 кв СВОД'!AW212</f>
        <v>0</v>
      </c>
      <c r="E217" s="151">
        <f>'[1]1 кв СВОД'!AX212</f>
        <v>0</v>
      </c>
      <c r="F217" s="151">
        <f>'[1]1 кв СВОД'!AY212</f>
        <v>0</v>
      </c>
      <c r="G217" s="151">
        <f>'[1]1 кв СВОД'!AZ212</f>
        <v>0</v>
      </c>
      <c r="H217" s="151">
        <f>'[1]1 кв СВОД'!BA212</f>
        <v>0</v>
      </c>
      <c r="I217" s="151">
        <f>'[1]1 кв СВОД'!BB212</f>
        <v>0</v>
      </c>
      <c r="J217" s="151">
        <f>'[1]1 кв СВОД'!BC212</f>
        <v>0</v>
      </c>
      <c r="K217" s="151">
        <f>'[1]1 кв СВОД'!BD212</f>
        <v>0</v>
      </c>
      <c r="L217" s="151">
        <f>'[1]1 кв СВОД'!BE212</f>
        <v>0</v>
      </c>
      <c r="M217" s="151">
        <f>'[1]1 кв СВОД'!BF212</f>
        <v>0</v>
      </c>
      <c r="N217" s="151">
        <f>'[1]1 кв СВОД'!BG212</f>
        <v>0</v>
      </c>
      <c r="O217" s="151">
        <f>'[1]1 кв СВОД'!BH212</f>
        <v>0</v>
      </c>
      <c r="P217" s="151">
        <f>'[1]1 кв СВОД'!BI212</f>
        <v>0</v>
      </c>
      <c r="Q217" s="151">
        <f>'[1]1 кв СВОД'!BJ212</f>
        <v>0</v>
      </c>
      <c r="R217" s="151">
        <f>'[1]1 кв СВОД'!BK212</f>
        <v>0</v>
      </c>
      <c r="S217" s="105">
        <f>'[1]План 2 квартала'!AW212</f>
        <v>0</v>
      </c>
      <c r="T217" s="113">
        <f>SUM(U217:W217)</f>
        <v>76.87</v>
      </c>
      <c r="U217" s="105">
        <f>'[1]План 2 квартала'!AY212</f>
        <v>23.06</v>
      </c>
      <c r="V217" s="105">
        <f>'[1]План 2 квартала'!AZ212</f>
        <v>53.81</v>
      </c>
      <c r="W217" s="105">
        <f>'[1]План 2 квартала'!BA212</f>
        <v>0</v>
      </c>
      <c r="X217" s="105">
        <f>'[1]План 2 квартала'!BB212</f>
        <v>0</v>
      </c>
      <c r="Y217" s="113">
        <f>SUM(Z217:AB217)</f>
        <v>1003.06</v>
      </c>
      <c r="Z217" s="105">
        <f>'[1]План 2 квартала'!BD212</f>
        <v>309.33</v>
      </c>
      <c r="AA217" s="105">
        <f>'[1]План 2 квартала'!BE212</f>
        <v>693.73</v>
      </c>
      <c r="AB217" s="105">
        <f>'[1]План 2 квартала'!BF212</f>
        <v>0</v>
      </c>
      <c r="AC217" s="105">
        <f>'[1]План 2 квартала'!BG212</f>
        <v>0</v>
      </c>
      <c r="AD217" s="113">
        <f>SUM(AE217:AG217)</f>
        <v>1079.93</v>
      </c>
      <c r="AE217" s="105">
        <f>'[1]План 2 квартала'!BI212</f>
        <v>332.39</v>
      </c>
      <c r="AF217" s="105">
        <f>'[1]План 2 квартала'!BJ212</f>
        <v>747.5400000000001</v>
      </c>
      <c r="AG217" s="105">
        <f>'[1]План 2 квартала'!BK212</f>
        <v>0</v>
      </c>
      <c r="AH217" s="106">
        <f>'[1]План 3 квартала'!AW212</f>
        <v>0</v>
      </c>
      <c r="AI217" s="106">
        <f>'[1]План 3 квартала'!AX212</f>
        <v>0</v>
      </c>
      <c r="AJ217" s="106">
        <f>'[1]План 3 квартала'!AY212</f>
        <v>0</v>
      </c>
      <c r="AK217" s="106">
        <f>'[1]План 3 квартала'!AZ212</f>
        <v>0</v>
      </c>
      <c r="AL217" s="106">
        <f>'[1]План 3 квартала'!BA212</f>
        <v>0</v>
      </c>
      <c r="AM217" s="106">
        <f>'[1]План 3 квартала'!BB212</f>
        <v>0</v>
      </c>
      <c r="AN217" s="106">
        <f>'[1]План 3 квартала'!BC212</f>
        <v>0</v>
      </c>
      <c r="AO217" s="106">
        <f>'[1]План 3 квартала'!BD212</f>
        <v>0</v>
      </c>
      <c r="AP217" s="106">
        <f>'[1]План 3 квартала'!BE212</f>
        <v>0</v>
      </c>
      <c r="AQ217" s="106">
        <f>'[1]План 3 квартала'!BF212</f>
        <v>0</v>
      </c>
      <c r="AR217" s="106">
        <f>'[1]План 3 квартала'!BG212</f>
        <v>0</v>
      </c>
      <c r="AS217" s="106">
        <f>'[1]План 3 квартала'!BH212</f>
        <v>0</v>
      </c>
      <c r="AT217" s="106">
        <f>'[1]План 3 квартала'!BI212</f>
        <v>0</v>
      </c>
      <c r="AU217" s="106">
        <f>'[1]План 3 квартала'!BJ212</f>
        <v>0</v>
      </c>
      <c r="AV217" s="106">
        <f>'[1]План 3 квартала'!BK212</f>
        <v>0</v>
      </c>
      <c r="AW217" s="106">
        <f>'[1]План 4 квартала'!AW212</f>
        <v>0</v>
      </c>
      <c r="AX217" s="106">
        <f>'[1]План 4 квартала'!AX212</f>
        <v>0</v>
      </c>
      <c r="AY217" s="106">
        <f>'[1]План 4 квартала'!AY212</f>
        <v>0</v>
      </c>
      <c r="AZ217" s="106">
        <f>'[1]План 4 квартала'!AZ212</f>
        <v>0</v>
      </c>
      <c r="BA217" s="106">
        <f>'[1]План 4 квартала'!BA212</f>
        <v>0</v>
      </c>
      <c r="BB217" s="106">
        <f>'[1]План 4 квартала'!BB212</f>
        <v>0</v>
      </c>
      <c r="BC217" s="106">
        <f>'[1]План 4 квартала'!BC212</f>
        <v>0</v>
      </c>
      <c r="BD217" s="106">
        <f>'[1]План 4 квартала'!BD212</f>
        <v>0</v>
      </c>
      <c r="BE217" s="106">
        <f>'[1]План 4 квартала'!BE212</f>
        <v>0</v>
      </c>
      <c r="BF217" s="106">
        <f>'[1]План 4 квартала'!BF212</f>
        <v>0</v>
      </c>
      <c r="BG217" s="106">
        <f>'[1]План 4 квартала'!BG212</f>
        <v>0</v>
      </c>
      <c r="BH217" s="106">
        <f>'[1]План 4 квартала'!BH212</f>
        <v>0</v>
      </c>
      <c r="BI217" s="106">
        <f>'[1]План 4 квартала'!BI212</f>
        <v>0</v>
      </c>
      <c r="BJ217" s="106">
        <f>'[1]План 4 квартала'!BJ212</f>
        <v>0</v>
      </c>
      <c r="BK217" s="106">
        <f>'[1]План 4 квартала'!BK212</f>
        <v>0</v>
      </c>
      <c r="BL217" s="123"/>
      <c r="BM217" s="124">
        <f>SUM(BN217:BP217)</f>
        <v>76.87</v>
      </c>
      <c r="BN217" s="125">
        <f t="shared" si="47"/>
        <v>23.06</v>
      </c>
      <c r="BO217" s="125">
        <f t="shared" si="47"/>
        <v>53.81</v>
      </c>
      <c r="BP217" s="126">
        <f t="shared" si="47"/>
        <v>0</v>
      </c>
      <c r="BQ217" s="123"/>
      <c r="BR217" s="124">
        <f>SUM(BS217:BT217)</f>
        <v>1003.06</v>
      </c>
      <c r="BS217" s="125">
        <f t="shared" si="48"/>
        <v>309.33</v>
      </c>
      <c r="BT217" s="125">
        <f t="shared" si="48"/>
        <v>693.73</v>
      </c>
      <c r="BU217" s="126">
        <f t="shared" si="48"/>
        <v>0</v>
      </c>
      <c r="BV217" s="123"/>
      <c r="BW217" s="124">
        <f>SUM(BX217:BZ217)</f>
        <v>1079.9299999999998</v>
      </c>
      <c r="BX217" s="125">
        <f t="shared" si="49"/>
        <v>332.39</v>
      </c>
      <c r="BY217" s="126">
        <f t="shared" si="49"/>
        <v>747.54</v>
      </c>
      <c r="BZ217" s="127">
        <f>BP217</f>
        <v>0</v>
      </c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s="4" customFormat="1" ht="21.75" thickBot="1">
      <c r="A218" s="94"/>
      <c r="B218" s="95" t="s">
        <v>96</v>
      </c>
      <c r="C218" s="134" t="s">
        <v>94</v>
      </c>
      <c r="D218" s="97">
        <f>'[1]1 кв СВОД'!AW213</f>
        <v>0</v>
      </c>
      <c r="E218" s="97">
        <f>'[1]1 кв СВОД'!AX213</f>
        <v>0</v>
      </c>
      <c r="F218" s="97">
        <f>'[1]1 кв СВОД'!AY213</f>
        <v>0</v>
      </c>
      <c r="G218" s="97">
        <f>'[1]1 кв СВОД'!AZ213</f>
        <v>0</v>
      </c>
      <c r="H218" s="97">
        <f>'[1]1 кв СВОД'!BA213</f>
        <v>0</v>
      </c>
      <c r="I218" s="97">
        <f>'[1]1 кв СВОД'!BB213</f>
        <v>0</v>
      </c>
      <c r="J218" s="97">
        <f>'[1]1 кв СВОД'!BC213</f>
        <v>0</v>
      </c>
      <c r="K218" s="97">
        <f>'[1]1 кв СВОД'!BD213</f>
        <v>0</v>
      </c>
      <c r="L218" s="97">
        <f>'[1]1 кв СВОД'!BE213</f>
        <v>0</v>
      </c>
      <c r="M218" s="97">
        <f>'[1]1 кв СВОД'!BF213</f>
        <v>0</v>
      </c>
      <c r="N218" s="97">
        <f>'[1]1 кв СВОД'!BG213</f>
        <v>0</v>
      </c>
      <c r="O218" s="97">
        <f>'[1]1 кв СВОД'!BH213</f>
        <v>0</v>
      </c>
      <c r="P218" s="97">
        <f>'[1]1 кв СВОД'!BI213</f>
        <v>0</v>
      </c>
      <c r="Q218" s="97">
        <f>'[1]1 кв СВОД'!BJ213</f>
        <v>0</v>
      </c>
      <c r="R218" s="97">
        <f>'[1]1 кв СВОД'!BK213</f>
        <v>0</v>
      </c>
      <c r="S218" s="97">
        <f>'[1]План 2 квартала'!AW213</f>
        <v>0</v>
      </c>
      <c r="T218" s="97">
        <f>'[1]План 2 квартала'!AX213</f>
        <v>0</v>
      </c>
      <c r="U218" s="97">
        <f>'[1]План 2 квартала'!AY213</f>
        <v>0</v>
      </c>
      <c r="V218" s="97">
        <f>'[1]План 2 квартала'!AZ213</f>
        <v>0</v>
      </c>
      <c r="W218" s="97">
        <f>'[1]План 2 квартала'!BA213</f>
        <v>0</v>
      </c>
      <c r="X218" s="97">
        <f>'[1]План 2 квартала'!BB213</f>
        <v>0</v>
      </c>
      <c r="Y218" s="97">
        <f>'[1]План 2 квартала'!BC213</f>
        <v>0</v>
      </c>
      <c r="Z218" s="97">
        <f>'[1]План 2 квартала'!BD213</f>
        <v>0</v>
      </c>
      <c r="AA218" s="97">
        <f>'[1]План 2 квартала'!BE213</f>
        <v>0</v>
      </c>
      <c r="AB218" s="97">
        <f>'[1]План 2 квартала'!BF213</f>
        <v>0</v>
      </c>
      <c r="AC218" s="97">
        <f>'[1]План 2 квартала'!BG213</f>
        <v>0</v>
      </c>
      <c r="AD218" s="97">
        <f>'[1]План 2 квартала'!BH213</f>
        <v>0</v>
      </c>
      <c r="AE218" s="97">
        <f>'[1]План 2 квартала'!BI213</f>
        <v>0</v>
      </c>
      <c r="AF218" s="97">
        <f>'[1]План 2 квартала'!BJ213</f>
        <v>0</v>
      </c>
      <c r="AG218" s="97">
        <f>'[1]План 2 квартала'!BK213</f>
        <v>0</v>
      </c>
      <c r="AH218" s="97">
        <f>'[1]План 3 квартала'!AW213</f>
        <v>0</v>
      </c>
      <c r="AI218" s="97">
        <f>'[1]План 3 квартала'!AX213</f>
        <v>0</v>
      </c>
      <c r="AJ218" s="97">
        <f>'[1]План 3 квартала'!AY213</f>
        <v>0</v>
      </c>
      <c r="AK218" s="97">
        <f>'[1]План 3 квартала'!AZ213</f>
        <v>0</v>
      </c>
      <c r="AL218" s="97">
        <f>'[1]План 3 квартала'!BA213</f>
        <v>0</v>
      </c>
      <c r="AM218" s="97">
        <f>'[1]План 3 квартала'!BB213</f>
        <v>0</v>
      </c>
      <c r="AN218" s="97">
        <f>'[1]План 3 квартала'!BC213</f>
        <v>0</v>
      </c>
      <c r="AO218" s="97">
        <f>'[1]План 3 квартала'!BD213</f>
        <v>0</v>
      </c>
      <c r="AP218" s="97">
        <f>'[1]План 3 квартала'!BE213</f>
        <v>0</v>
      </c>
      <c r="AQ218" s="97">
        <f>'[1]План 3 квартала'!BF213</f>
        <v>0</v>
      </c>
      <c r="AR218" s="97">
        <f>'[1]План 3 квартала'!BG213</f>
        <v>0</v>
      </c>
      <c r="AS218" s="97">
        <f>'[1]План 3 квартала'!BH213</f>
        <v>0</v>
      </c>
      <c r="AT218" s="97">
        <f>'[1]План 3 квартала'!BI213</f>
        <v>0</v>
      </c>
      <c r="AU218" s="97">
        <f>'[1]План 3 квартала'!BJ213</f>
        <v>0</v>
      </c>
      <c r="AV218" s="97">
        <f>'[1]План 3 квартала'!BK213</f>
        <v>0</v>
      </c>
      <c r="AW218" s="97">
        <f>'[1]План 4 квартала'!AW213</f>
        <v>0</v>
      </c>
      <c r="AX218" s="97">
        <f>'[1]План 4 квартала'!AX213</f>
        <v>0</v>
      </c>
      <c r="AY218" s="97">
        <f>'[1]План 4 квартала'!AY213</f>
        <v>0</v>
      </c>
      <c r="AZ218" s="97">
        <f>'[1]План 4 квартала'!AZ213</f>
        <v>0</v>
      </c>
      <c r="BA218" s="97">
        <f>'[1]План 4 квартала'!BA213</f>
        <v>0</v>
      </c>
      <c r="BB218" s="97">
        <f>'[1]План 4 квартала'!BB213</f>
        <v>0</v>
      </c>
      <c r="BC218" s="97">
        <f>'[1]План 4 квартала'!BC213</f>
        <v>0</v>
      </c>
      <c r="BD218" s="97">
        <f>'[1]План 4 квартала'!BD213</f>
        <v>0</v>
      </c>
      <c r="BE218" s="97">
        <f>'[1]План 4 квартала'!BE213</f>
        <v>0</v>
      </c>
      <c r="BF218" s="97">
        <f>'[1]План 4 квартала'!BF213</f>
        <v>0</v>
      </c>
      <c r="BG218" s="97">
        <f>'[1]План 4 квартала'!BG213</f>
        <v>0</v>
      </c>
      <c r="BH218" s="97">
        <f>'[1]План 4 квартала'!BH213</f>
        <v>0</v>
      </c>
      <c r="BI218" s="97">
        <f>'[1]План 4 квартала'!BI213</f>
        <v>0</v>
      </c>
      <c r="BJ218" s="97">
        <f>'[1]План 4 квартала'!BJ213</f>
        <v>0</v>
      </c>
      <c r="BK218" s="97">
        <f>'[1]План 4 квартала'!BK213</f>
        <v>0</v>
      </c>
      <c r="BL218" s="98">
        <f>D218+S218+AH218+AW218</f>
        <v>0</v>
      </c>
      <c r="BM218" s="98">
        <f>E218+T218+AI218+AX218</f>
        <v>0</v>
      </c>
      <c r="BN218" s="98">
        <f t="shared" si="47"/>
        <v>0</v>
      </c>
      <c r="BO218" s="98">
        <f t="shared" si="47"/>
        <v>0</v>
      </c>
      <c r="BP218" s="98">
        <f t="shared" si="47"/>
        <v>0</v>
      </c>
      <c r="BQ218" s="98">
        <f>I218+X218+AM218+BB218</f>
        <v>0</v>
      </c>
      <c r="BR218" s="98">
        <f>J218+Y218+AN218+BC218</f>
        <v>0</v>
      </c>
      <c r="BS218" s="98">
        <f t="shared" si="48"/>
        <v>0</v>
      </c>
      <c r="BT218" s="98">
        <f t="shared" si="48"/>
        <v>0</v>
      </c>
      <c r="BU218" s="98">
        <f t="shared" si="48"/>
        <v>0</v>
      </c>
      <c r="BV218" s="98">
        <f>N218+AC218+AR218+BG218</f>
        <v>0</v>
      </c>
      <c r="BW218" s="98">
        <f>O218+AD218+AS218+BH218</f>
        <v>0</v>
      </c>
      <c r="BX218" s="98">
        <f>P218+AE218+AT218+BI218</f>
        <v>0</v>
      </c>
      <c r="BY218" s="98">
        <f>Q218+AF218+AU218+BJ218</f>
        <v>0</v>
      </c>
      <c r="BZ218" s="98">
        <f>R218+AG218+AV218+BK218</f>
        <v>0</v>
      </c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s="216" customFormat="1" ht="22.5">
      <c r="A219" s="209"/>
      <c r="B219" s="157" t="s">
        <v>125</v>
      </c>
      <c r="C219" s="210" t="s">
        <v>126</v>
      </c>
      <c r="D219" s="205">
        <f>'[1]1 кв СВОД'!AW214</f>
        <v>4</v>
      </c>
      <c r="E219" s="102"/>
      <c r="F219" s="102">
        <f>'[1]1 кв СВОД'!AY214</f>
        <v>0</v>
      </c>
      <c r="G219" s="102">
        <f>'[1]1 кв СВОД'!AZ214</f>
        <v>0</v>
      </c>
      <c r="H219" s="102">
        <f>'[1]1 кв СВОД'!BA214</f>
        <v>0</v>
      </c>
      <c r="I219" s="102">
        <f>'[1]1 кв СВОД'!BB214</f>
        <v>0</v>
      </c>
      <c r="J219" s="102"/>
      <c r="K219" s="102">
        <f>'[1]1 кв СВОД'!BD214</f>
        <v>0</v>
      </c>
      <c r="L219" s="102">
        <f>'[1]1 кв СВОД'!BE214</f>
        <v>0</v>
      </c>
      <c r="M219" s="102">
        <f>'[1]1 кв СВОД'!BF214</f>
        <v>0</v>
      </c>
      <c r="N219" s="102">
        <f>'[1]1 кв СВОД'!BG214</f>
        <v>4</v>
      </c>
      <c r="O219" s="102"/>
      <c r="P219" s="102">
        <f>'[1]1 кв СВОД'!BI214</f>
        <v>0</v>
      </c>
      <c r="Q219" s="102">
        <f>'[1]1 кв СВОД'!BJ214</f>
        <v>0</v>
      </c>
      <c r="R219" s="102">
        <f>'[1]1 кв СВОД'!BK214</f>
        <v>0</v>
      </c>
      <c r="S219" s="103">
        <f>'[1]План 2 квартала'!AW214</f>
        <v>0</v>
      </c>
      <c r="T219" s="104"/>
      <c r="U219" s="105">
        <f>'[1]План 2 квартала'!AY214</f>
        <v>0</v>
      </c>
      <c r="V219" s="105">
        <f>'[1]План 2 квартала'!AZ214</f>
        <v>0</v>
      </c>
      <c r="W219" s="105">
        <f>'[1]План 2 квартала'!BA214</f>
        <v>0</v>
      </c>
      <c r="X219" s="103">
        <f>'[1]План 2 квартала'!BB214</f>
        <v>0.4</v>
      </c>
      <c r="Y219" s="104"/>
      <c r="Z219" s="105">
        <f>'[1]План 2 квартала'!BD214</f>
        <v>0</v>
      </c>
      <c r="AA219" s="105">
        <f>'[1]План 2 квартала'!BE214</f>
        <v>0</v>
      </c>
      <c r="AB219" s="105">
        <f>'[1]План 2 квартала'!BF214</f>
        <v>0</v>
      </c>
      <c r="AC219" s="103">
        <f>'[1]План 2 квартала'!BG214</f>
        <v>0.4</v>
      </c>
      <c r="AD219" s="104"/>
      <c r="AE219" s="105">
        <f>'[1]План 2 квартала'!BI214</f>
        <v>0</v>
      </c>
      <c r="AF219" s="105">
        <f>'[1]План 2 квартала'!BJ214</f>
        <v>0</v>
      </c>
      <c r="AG219" s="105">
        <f>'[1]План 2 квартала'!BK214</f>
        <v>0</v>
      </c>
      <c r="AH219" s="106">
        <f>'[1]План 3 квартала'!AW214</f>
        <v>1</v>
      </c>
      <c r="AI219" s="106">
        <f>'[1]План 3 квартала'!AX214</f>
        <v>0</v>
      </c>
      <c r="AJ219" s="106">
        <f>'[1]План 3 квартала'!AY214</f>
        <v>0</v>
      </c>
      <c r="AK219" s="106">
        <f>'[1]План 3 квартала'!AZ214</f>
        <v>0</v>
      </c>
      <c r="AL219" s="106">
        <f>'[1]План 3 квартала'!BA214</f>
        <v>0</v>
      </c>
      <c r="AM219" s="106">
        <f>'[1]План 3 квартала'!BB214</f>
        <v>0</v>
      </c>
      <c r="AN219" s="106">
        <f>'[1]План 3 квартала'!BC214</f>
        <v>0</v>
      </c>
      <c r="AO219" s="106">
        <f>'[1]План 3 квартала'!BD214</f>
        <v>0</v>
      </c>
      <c r="AP219" s="106">
        <f>'[1]План 3 квартала'!BE214</f>
        <v>0</v>
      </c>
      <c r="AQ219" s="106">
        <f>'[1]План 3 квартала'!BF214</f>
        <v>0</v>
      </c>
      <c r="AR219" s="106">
        <f>'[1]План 3 квартала'!BG214</f>
        <v>1</v>
      </c>
      <c r="AS219" s="106">
        <f>'[1]План 3 квартала'!BH214</f>
        <v>0</v>
      </c>
      <c r="AT219" s="106">
        <f>'[1]План 3 квартала'!BI214</f>
        <v>0</v>
      </c>
      <c r="AU219" s="106">
        <f>'[1]План 3 квартала'!BJ214</f>
        <v>0</v>
      </c>
      <c r="AV219" s="106">
        <f>'[1]План 3 квартала'!BK214</f>
        <v>0</v>
      </c>
      <c r="AW219" s="106">
        <f>'[1]План 4 квартала'!AW214:AX214</f>
        <v>0</v>
      </c>
      <c r="AX219" s="106">
        <f>'[1]План 4 квартала'!AX214:AY214</f>
        <v>0</v>
      </c>
      <c r="AY219" s="106">
        <f>'[1]План 4 квартала'!AY214</f>
        <v>0</v>
      </c>
      <c r="AZ219" s="106">
        <f>'[1]План 4 квартала'!AZ214</f>
        <v>0</v>
      </c>
      <c r="BA219" s="106">
        <f>'[1]План 4 квартала'!BA214</f>
        <v>0</v>
      </c>
      <c r="BB219" s="106">
        <f>'[1]План 4 квартала'!BB214:BC214</f>
        <v>0</v>
      </c>
      <c r="BC219" s="106">
        <f>'[1]План 4 квартала'!BC214:BD214</f>
        <v>0</v>
      </c>
      <c r="BD219" s="106">
        <f>'[1]План 4 квартала'!BD214</f>
        <v>0</v>
      </c>
      <c r="BE219" s="106">
        <f>'[1]План 4 квартала'!BE214</f>
        <v>0</v>
      </c>
      <c r="BF219" s="106">
        <f>'[1]План 4 квартала'!BF214</f>
        <v>0</v>
      </c>
      <c r="BG219" s="106">
        <f>'[1]План 4 квартала'!BG214:BH214</f>
        <v>0</v>
      </c>
      <c r="BH219" s="106">
        <f>'[1]План 4 квартала'!BH214:BI214</f>
        <v>0</v>
      </c>
      <c r="BI219" s="106">
        <f>'[1]План 4 квартала'!BI214</f>
        <v>0</v>
      </c>
      <c r="BJ219" s="106">
        <f>'[1]План 4 квартала'!BJ214</f>
        <v>0</v>
      </c>
      <c r="BK219" s="106">
        <f>'[1]План 4 квартала'!BK214</f>
        <v>0</v>
      </c>
      <c r="BL219" s="106">
        <f>D219+S219+AH219+AW219</f>
        <v>5</v>
      </c>
      <c r="BM219" s="159">
        <f>E219+T219+AI219+AX219</f>
        <v>0</v>
      </c>
      <c r="BN219" s="211"/>
      <c r="BO219" s="212"/>
      <c r="BP219" s="213"/>
      <c r="BQ219" s="107">
        <f>I219+X219+AM219+BB219</f>
        <v>0.4</v>
      </c>
      <c r="BR219" s="159">
        <f>J219+Y219+AN219+BC219</f>
        <v>0</v>
      </c>
      <c r="BS219" s="211"/>
      <c r="BT219" s="212"/>
      <c r="BU219" s="213"/>
      <c r="BV219" s="106">
        <f>BL219+BQ219</f>
        <v>5.4</v>
      </c>
      <c r="BW219" s="163"/>
      <c r="BX219" s="211"/>
      <c r="BY219" s="213"/>
      <c r="BZ219" s="214"/>
      <c r="CA219" s="215"/>
      <c r="CB219" s="215"/>
      <c r="CC219" s="215"/>
      <c r="CD219" s="215"/>
      <c r="CE219" s="215"/>
      <c r="CF219" s="215"/>
      <c r="CG219" s="215"/>
      <c r="CH219" s="215"/>
      <c r="CI219" s="215"/>
      <c r="CJ219" s="215"/>
      <c r="CK219" s="215"/>
      <c r="CL219" s="215"/>
      <c r="CM219" s="215"/>
      <c r="CN219" s="215"/>
    </row>
    <row r="220" spans="1:92" ht="15">
      <c r="A220" s="217"/>
      <c r="B220" s="191"/>
      <c r="C220" s="158" t="s">
        <v>94</v>
      </c>
      <c r="D220" s="205">
        <f>'[1]1 кв СВОД'!AW215</f>
        <v>0</v>
      </c>
      <c r="E220" s="102">
        <f>'[1]1 кв СВОД'!AX215</f>
        <v>0</v>
      </c>
      <c r="F220" s="102">
        <f>'[1]1 кв СВОД'!AY215</f>
        <v>0</v>
      </c>
      <c r="G220" s="102">
        <f>'[1]1 кв СВОД'!AZ215</f>
        <v>0</v>
      </c>
      <c r="H220" s="102">
        <f>'[1]1 кв СВОД'!BA215</f>
        <v>0</v>
      </c>
      <c r="I220" s="102">
        <f>'[1]1 кв СВОД'!BB215</f>
        <v>0</v>
      </c>
      <c r="J220" s="102">
        <f>'[1]1 кв СВОД'!BC215</f>
        <v>0</v>
      </c>
      <c r="K220" s="102">
        <f>'[1]1 кв СВОД'!BD215</f>
        <v>0</v>
      </c>
      <c r="L220" s="102">
        <f>'[1]1 кв СВОД'!BE215</f>
        <v>0</v>
      </c>
      <c r="M220" s="102">
        <f>'[1]1 кв СВОД'!BF215</f>
        <v>0</v>
      </c>
      <c r="N220" s="102">
        <f>'[1]1 кв СВОД'!BG215</f>
        <v>0</v>
      </c>
      <c r="O220" s="102">
        <f>'[1]1 кв СВОД'!BH215</f>
        <v>0</v>
      </c>
      <c r="P220" s="102">
        <f>'[1]1 кв СВОД'!BI215</f>
        <v>0</v>
      </c>
      <c r="Q220" s="102">
        <f>'[1]1 кв СВОД'!BJ215</f>
        <v>0</v>
      </c>
      <c r="R220" s="102">
        <f>'[1]1 кв СВОД'!BK215</f>
        <v>0</v>
      </c>
      <c r="S220" s="105">
        <f>'[1]План 2 квартала'!AW215</f>
        <v>0</v>
      </c>
      <c r="T220" s="113">
        <f>SUM(U220:W220)</f>
        <v>0</v>
      </c>
      <c r="U220" s="105">
        <f>'[1]План 2 квартала'!AY215</f>
        <v>0</v>
      </c>
      <c r="V220" s="105">
        <f>'[1]План 2 квартала'!AZ215</f>
        <v>0</v>
      </c>
      <c r="W220" s="105">
        <f>'[1]План 2 квартала'!BA215</f>
        <v>0</v>
      </c>
      <c r="X220" s="105">
        <f>'[1]План 2 квартала'!BB215</f>
        <v>0</v>
      </c>
      <c r="Y220" s="113">
        <f>SUM(Z220:AB220)</f>
        <v>0</v>
      </c>
      <c r="Z220" s="105">
        <f>'[1]План 2 квартала'!BD215</f>
        <v>0</v>
      </c>
      <c r="AA220" s="105">
        <f>'[1]План 2 квартала'!BE215</f>
        <v>0</v>
      </c>
      <c r="AB220" s="105">
        <f>'[1]План 2 квартала'!BF215</f>
        <v>0</v>
      </c>
      <c r="AC220" s="105">
        <f>'[1]План 2 квартала'!BG215</f>
        <v>0</v>
      </c>
      <c r="AD220" s="113">
        <f>SUM(AE220:AG220)</f>
        <v>0</v>
      </c>
      <c r="AE220" s="105">
        <f>'[1]План 2 квартала'!BI215</f>
        <v>0</v>
      </c>
      <c r="AF220" s="105">
        <f>'[1]План 2 квартала'!BJ215</f>
        <v>0</v>
      </c>
      <c r="AG220" s="105">
        <f>'[1]План 2 квартала'!BK215</f>
        <v>0</v>
      </c>
      <c r="AH220" s="106">
        <f>'[1]План 3 квартала'!AW215</f>
        <v>0</v>
      </c>
      <c r="AI220" s="106">
        <f>'[1]План 3 квартала'!AX215</f>
        <v>0</v>
      </c>
      <c r="AJ220" s="106">
        <f>'[1]План 3 квартала'!AY215</f>
        <v>0</v>
      </c>
      <c r="AK220" s="106">
        <f>'[1]План 3 квартала'!AZ215</f>
        <v>0</v>
      </c>
      <c r="AL220" s="106">
        <f>'[1]План 3 квартала'!BA215</f>
        <v>0</v>
      </c>
      <c r="AM220" s="106">
        <f>'[1]План 3 квартала'!BB215</f>
        <v>0</v>
      </c>
      <c r="AN220" s="106">
        <f>'[1]План 3 квартала'!BC215</f>
        <v>0</v>
      </c>
      <c r="AO220" s="106">
        <f>'[1]План 3 квартала'!BD215</f>
        <v>0</v>
      </c>
      <c r="AP220" s="106">
        <f>'[1]План 3 квартала'!BE215</f>
        <v>0</v>
      </c>
      <c r="AQ220" s="106">
        <f>'[1]План 3 квартала'!BF215</f>
        <v>0</v>
      </c>
      <c r="AR220" s="106">
        <f>'[1]План 3 квартала'!BG215</f>
        <v>0</v>
      </c>
      <c r="AS220" s="106">
        <f>'[1]План 3 квартала'!BH215</f>
        <v>0</v>
      </c>
      <c r="AT220" s="106">
        <f>'[1]План 3 квартала'!BI215</f>
        <v>0</v>
      </c>
      <c r="AU220" s="106">
        <f>'[1]План 3 квартала'!BJ215</f>
        <v>0</v>
      </c>
      <c r="AV220" s="106">
        <f>'[1]План 3 квартала'!BK215</f>
        <v>0</v>
      </c>
      <c r="AW220" s="106">
        <f>'[1]План 4 квартала'!AW215</f>
        <v>0</v>
      </c>
      <c r="AX220" s="106">
        <f>'[1]План 4 квартала'!AX215</f>
        <v>0</v>
      </c>
      <c r="AY220" s="106">
        <f>'[1]План 4 квартала'!AY215</f>
        <v>0</v>
      </c>
      <c r="AZ220" s="106">
        <f>'[1]План 4 квартала'!AZ215</f>
        <v>0</v>
      </c>
      <c r="BA220" s="106">
        <f>'[1]План 4 квартала'!BA215</f>
        <v>0</v>
      </c>
      <c r="BB220" s="106">
        <f>'[1]План 4 квартала'!BB215</f>
        <v>0</v>
      </c>
      <c r="BC220" s="106">
        <f>'[1]План 4 квартала'!BC215</f>
        <v>0</v>
      </c>
      <c r="BD220" s="106">
        <f>'[1]План 4 квартала'!BD215</f>
        <v>0</v>
      </c>
      <c r="BE220" s="106">
        <f>'[1]План 4 квартала'!BE215</f>
        <v>0</v>
      </c>
      <c r="BF220" s="106">
        <f>'[1]План 4 квартала'!BF215</f>
        <v>0</v>
      </c>
      <c r="BG220" s="106">
        <f>'[1]План 4 квартала'!BG215</f>
        <v>0</v>
      </c>
      <c r="BH220" s="106">
        <f>'[1]План 4 квартала'!BH215</f>
        <v>0</v>
      </c>
      <c r="BI220" s="106">
        <f>'[1]План 4 квартала'!BI215</f>
        <v>0</v>
      </c>
      <c r="BJ220" s="106">
        <f>'[1]План 4 квартала'!BJ215</f>
        <v>0</v>
      </c>
      <c r="BK220" s="106">
        <f>'[1]План 4 квартала'!BK215</f>
        <v>0</v>
      </c>
      <c r="BL220" s="166"/>
      <c r="BM220" s="113">
        <f>SUM(BN220:BP220)</f>
        <v>0</v>
      </c>
      <c r="BN220" s="105">
        <f aca="true" t="shared" si="50" ref="BN220:BR235">F220+U220+AJ220+AY220</f>
        <v>0</v>
      </c>
      <c r="BO220" s="167">
        <f t="shared" si="50"/>
        <v>0</v>
      </c>
      <c r="BP220" s="168">
        <f t="shared" si="50"/>
        <v>0</v>
      </c>
      <c r="BQ220" s="166"/>
      <c r="BR220" s="113">
        <f>SUM(BS220:BT220)</f>
        <v>0</v>
      </c>
      <c r="BS220" s="105">
        <f aca="true" t="shared" si="51" ref="BS220:BZ235">K220+Z220+AO220+BD220</f>
        <v>0</v>
      </c>
      <c r="BT220" s="167">
        <f t="shared" si="51"/>
        <v>0</v>
      </c>
      <c r="BU220" s="168">
        <f t="shared" si="51"/>
        <v>0</v>
      </c>
      <c r="BV220" s="166"/>
      <c r="BW220" s="113">
        <f>SUM(BX220:BZ220)</f>
        <v>0</v>
      </c>
      <c r="BX220" s="105">
        <f aca="true" t="shared" si="52" ref="BX220:BY222">BN220+BS220</f>
        <v>0</v>
      </c>
      <c r="BY220" s="168">
        <f t="shared" si="52"/>
        <v>0</v>
      </c>
      <c r="BZ220" s="171">
        <f>BP220</f>
        <v>0</v>
      </c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33.75">
      <c r="A221" s="204"/>
      <c r="B221" s="218" t="s">
        <v>132</v>
      </c>
      <c r="C221" s="158" t="s">
        <v>94</v>
      </c>
      <c r="D221" s="205">
        <f>'[1]1 кв СВОД'!AW216</f>
        <v>0</v>
      </c>
      <c r="E221" s="102">
        <f>'[1]1 кв СВОД'!AX216</f>
        <v>0</v>
      </c>
      <c r="F221" s="102">
        <f>'[1]1 кв СВОД'!AY216</f>
        <v>0</v>
      </c>
      <c r="G221" s="102">
        <f>'[1]1 кв СВОД'!AZ216</f>
        <v>0</v>
      </c>
      <c r="H221" s="102">
        <f>'[1]1 кв СВОД'!BA216</f>
        <v>0</v>
      </c>
      <c r="I221" s="102">
        <f>'[1]1 кв СВОД'!BB216</f>
        <v>0</v>
      </c>
      <c r="J221" s="102">
        <f>'[1]1 кв СВОД'!BC216</f>
        <v>0</v>
      </c>
      <c r="K221" s="102">
        <f>'[1]1 кв СВОД'!BD216</f>
        <v>0</v>
      </c>
      <c r="L221" s="102">
        <f>'[1]1 кв СВОД'!BE216</f>
        <v>0</v>
      </c>
      <c r="M221" s="102">
        <f>'[1]1 кв СВОД'!BF216</f>
        <v>0</v>
      </c>
      <c r="N221" s="102">
        <f>'[1]1 кв СВОД'!BG216</f>
        <v>0</v>
      </c>
      <c r="O221" s="102">
        <f>'[1]1 кв СВОД'!BH216</f>
        <v>0</v>
      </c>
      <c r="P221" s="102">
        <f>'[1]1 кв СВОД'!BI216</f>
        <v>0</v>
      </c>
      <c r="Q221" s="102">
        <f>'[1]1 кв СВОД'!BJ216</f>
        <v>0</v>
      </c>
      <c r="R221" s="102">
        <f>'[1]1 кв СВОД'!BK216</f>
        <v>0</v>
      </c>
      <c r="S221" s="105">
        <f>'[1]План 2 квартала'!AW216</f>
        <v>0</v>
      </c>
      <c r="T221" s="113">
        <f>SUM(U221:W221)</f>
        <v>0</v>
      </c>
      <c r="U221" s="105">
        <f>'[1]План 2 квартала'!AY216</f>
        <v>0</v>
      </c>
      <c r="V221" s="105">
        <f>'[1]План 2 квартала'!AZ216</f>
        <v>0</v>
      </c>
      <c r="W221" s="105">
        <f>'[1]План 2 квартала'!BA216</f>
        <v>0</v>
      </c>
      <c r="X221" s="105">
        <f>'[1]План 2 квартала'!BB216</f>
        <v>0</v>
      </c>
      <c r="Y221" s="113">
        <f>SUM(Z221:AB221)</f>
        <v>0</v>
      </c>
      <c r="Z221" s="105">
        <f>'[1]План 2 квартала'!BD216</f>
        <v>0</v>
      </c>
      <c r="AA221" s="105">
        <f>'[1]План 2 квартала'!BE216</f>
        <v>0</v>
      </c>
      <c r="AB221" s="105">
        <f>'[1]План 2 квартала'!BF216</f>
        <v>0</v>
      </c>
      <c r="AC221" s="105">
        <f>'[1]План 2 квартала'!BG216</f>
        <v>0</v>
      </c>
      <c r="AD221" s="113">
        <f>SUM(AE221:AG221)</f>
        <v>0</v>
      </c>
      <c r="AE221" s="105">
        <f>'[1]План 2 квартала'!BI216</f>
        <v>0</v>
      </c>
      <c r="AF221" s="105">
        <f>'[1]План 2 квартала'!BJ216</f>
        <v>0</v>
      </c>
      <c r="AG221" s="105">
        <f>'[1]План 2 квартала'!BK216</f>
        <v>0</v>
      </c>
      <c r="AH221" s="106">
        <f>'[1]План 3 квартала'!AW216</f>
        <v>0</v>
      </c>
      <c r="AI221" s="106">
        <f>'[1]План 3 квартала'!AX216</f>
        <v>0</v>
      </c>
      <c r="AJ221" s="106">
        <f>'[1]План 3 квартала'!AY216</f>
        <v>0</v>
      </c>
      <c r="AK221" s="106">
        <f>'[1]План 3 квартала'!AZ216</f>
        <v>0</v>
      </c>
      <c r="AL221" s="106">
        <f>'[1]План 3 квартала'!BA216</f>
        <v>0</v>
      </c>
      <c r="AM221" s="106">
        <f>'[1]План 3 квартала'!BB216</f>
        <v>0</v>
      </c>
      <c r="AN221" s="106">
        <f>'[1]План 3 квартала'!BC216</f>
        <v>0</v>
      </c>
      <c r="AO221" s="106">
        <f>'[1]План 3 квартала'!BD216</f>
        <v>0</v>
      </c>
      <c r="AP221" s="106">
        <f>'[1]План 3 квартала'!BE216</f>
        <v>0</v>
      </c>
      <c r="AQ221" s="106">
        <f>'[1]План 3 квартала'!BF216</f>
        <v>0</v>
      </c>
      <c r="AR221" s="106">
        <f>'[1]План 3 квартала'!BG216</f>
        <v>0</v>
      </c>
      <c r="AS221" s="106">
        <f>'[1]План 3 квартала'!BH216</f>
        <v>0</v>
      </c>
      <c r="AT221" s="106">
        <f>'[1]План 3 квартала'!BI216</f>
        <v>0</v>
      </c>
      <c r="AU221" s="106">
        <f>'[1]План 3 квартала'!BJ216</f>
        <v>0</v>
      </c>
      <c r="AV221" s="106">
        <f>'[1]План 3 квартала'!BK216</f>
        <v>0</v>
      </c>
      <c r="AW221" s="106">
        <f>'[1]План 4 квартала'!AW216</f>
        <v>0</v>
      </c>
      <c r="AX221" s="106">
        <f>'[1]План 4 квартала'!AX216</f>
        <v>0</v>
      </c>
      <c r="AY221" s="106">
        <f>'[1]План 4 квартала'!AY216</f>
        <v>0</v>
      </c>
      <c r="AZ221" s="106">
        <f>'[1]План 4 квартала'!AZ216</f>
        <v>0</v>
      </c>
      <c r="BA221" s="106">
        <f>'[1]План 4 квартала'!BA216</f>
        <v>0</v>
      </c>
      <c r="BB221" s="106">
        <f>'[1]План 4 квартала'!BB216</f>
        <v>0</v>
      </c>
      <c r="BC221" s="106">
        <f>'[1]План 4 квартала'!BC216</f>
        <v>0</v>
      </c>
      <c r="BD221" s="106">
        <f>'[1]План 4 квартала'!BD216</f>
        <v>0</v>
      </c>
      <c r="BE221" s="106">
        <f>'[1]План 4 квартала'!BE216</f>
        <v>0</v>
      </c>
      <c r="BF221" s="106">
        <f>'[1]План 4 квартала'!BF216</f>
        <v>0</v>
      </c>
      <c r="BG221" s="106">
        <f>'[1]План 4 квартала'!BG216</f>
        <v>0</v>
      </c>
      <c r="BH221" s="106">
        <f>'[1]План 4 квартала'!BH216</f>
        <v>0</v>
      </c>
      <c r="BI221" s="106">
        <f>'[1]План 4 квартала'!BI216</f>
        <v>0</v>
      </c>
      <c r="BJ221" s="106">
        <f>'[1]План 4 квартала'!BJ216</f>
        <v>0</v>
      </c>
      <c r="BK221" s="106">
        <f>'[1]План 4 квартала'!BK216</f>
        <v>0</v>
      </c>
      <c r="BL221" s="166"/>
      <c r="BM221" s="113">
        <f>SUM(BN221:BP221)</f>
        <v>0</v>
      </c>
      <c r="BN221" s="105">
        <f t="shared" si="50"/>
        <v>0</v>
      </c>
      <c r="BO221" s="167">
        <f t="shared" si="50"/>
        <v>0</v>
      </c>
      <c r="BP221" s="168">
        <f t="shared" si="50"/>
        <v>0</v>
      </c>
      <c r="BQ221" s="166"/>
      <c r="BR221" s="113">
        <f>SUM(BS221:BT221)</f>
        <v>0</v>
      </c>
      <c r="BS221" s="105">
        <f t="shared" si="51"/>
        <v>0</v>
      </c>
      <c r="BT221" s="167">
        <f t="shared" si="51"/>
        <v>0</v>
      </c>
      <c r="BU221" s="168">
        <f t="shared" si="51"/>
        <v>0</v>
      </c>
      <c r="BV221" s="166"/>
      <c r="BW221" s="113">
        <f>SUM(BX221:BZ221)</f>
        <v>0</v>
      </c>
      <c r="BX221" s="105">
        <f t="shared" si="52"/>
        <v>0</v>
      </c>
      <c r="BY221" s="168">
        <f t="shared" si="52"/>
        <v>0</v>
      </c>
      <c r="BZ221" s="171">
        <f>BP221</f>
        <v>0</v>
      </c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23.25" thickBot="1">
      <c r="A222" s="206"/>
      <c r="B222" s="219" t="s">
        <v>143</v>
      </c>
      <c r="C222" s="174" t="s">
        <v>94</v>
      </c>
      <c r="D222" s="205">
        <f>'[1]1 кв СВОД'!AW217</f>
        <v>0</v>
      </c>
      <c r="E222" s="102">
        <f>'[1]1 кв СВОД'!AX217</f>
        <v>0</v>
      </c>
      <c r="F222" s="102">
        <f>'[1]1 кв СВОД'!AY217</f>
        <v>0</v>
      </c>
      <c r="G222" s="102">
        <f>'[1]1 кв СВОД'!AZ217</f>
        <v>0</v>
      </c>
      <c r="H222" s="102">
        <f>'[1]1 кв СВОД'!BA217</f>
        <v>0</v>
      </c>
      <c r="I222" s="102">
        <f>'[1]1 кв СВОД'!BB217</f>
        <v>0</v>
      </c>
      <c r="J222" s="102">
        <f>'[1]1 кв СВОД'!BC217</f>
        <v>0</v>
      </c>
      <c r="K222" s="102">
        <f>'[1]1 кв СВОД'!BD217</f>
        <v>0</v>
      </c>
      <c r="L222" s="102">
        <f>'[1]1 кв СВОД'!BE217</f>
        <v>0</v>
      </c>
      <c r="M222" s="102">
        <f>'[1]1 кв СВОД'!BF217</f>
        <v>0</v>
      </c>
      <c r="N222" s="102">
        <f>'[1]1 кв СВОД'!BG217</f>
        <v>0</v>
      </c>
      <c r="O222" s="102">
        <f>'[1]1 кв СВОД'!BH217</f>
        <v>0</v>
      </c>
      <c r="P222" s="102">
        <f>'[1]1 кв СВОД'!BI217</f>
        <v>0</v>
      </c>
      <c r="Q222" s="102">
        <f>'[1]1 кв СВОД'!BJ217</f>
        <v>0</v>
      </c>
      <c r="R222" s="102">
        <f>'[1]1 кв СВОД'!BK217</f>
        <v>0</v>
      </c>
      <c r="S222" s="105">
        <f>'[1]План 2 квартала'!AW217</f>
        <v>0</v>
      </c>
      <c r="T222" s="113">
        <f>SUM(U222:W222)</f>
        <v>0</v>
      </c>
      <c r="U222" s="105">
        <f>'[1]План 2 квартала'!AY217</f>
        <v>0</v>
      </c>
      <c r="V222" s="105">
        <f>'[1]План 2 квартала'!AZ217</f>
        <v>0</v>
      </c>
      <c r="W222" s="105">
        <f>'[1]План 2 квартала'!BA217</f>
        <v>0</v>
      </c>
      <c r="X222" s="105">
        <f>'[1]План 2 квартала'!BB217</f>
        <v>0</v>
      </c>
      <c r="Y222" s="113">
        <f>SUM(Z222:AB222)</f>
        <v>0</v>
      </c>
      <c r="Z222" s="105">
        <f>'[1]План 2 квартала'!BD217</f>
        <v>0</v>
      </c>
      <c r="AA222" s="105">
        <f>'[1]План 2 квартала'!BE217</f>
        <v>0</v>
      </c>
      <c r="AB222" s="105">
        <f>'[1]План 2 квартала'!BF217</f>
        <v>0</v>
      </c>
      <c r="AC222" s="105">
        <f>'[1]План 2 квартала'!BG217</f>
        <v>0</v>
      </c>
      <c r="AD222" s="113">
        <f>SUM(AE222:AG222)</f>
        <v>0</v>
      </c>
      <c r="AE222" s="105">
        <f>'[1]План 2 квартала'!BI217</f>
        <v>0</v>
      </c>
      <c r="AF222" s="105">
        <f>'[1]План 2 квартала'!BJ217</f>
        <v>0</v>
      </c>
      <c r="AG222" s="105">
        <f>'[1]План 2 квартала'!BK217</f>
        <v>0</v>
      </c>
      <c r="AH222" s="106">
        <f>'[1]План 3 квартала'!AW217</f>
        <v>0</v>
      </c>
      <c r="AI222" s="106">
        <f>'[1]План 3 квартала'!AX217</f>
        <v>0</v>
      </c>
      <c r="AJ222" s="106">
        <f>'[1]План 3 квартала'!AY217</f>
        <v>0</v>
      </c>
      <c r="AK222" s="106">
        <f>'[1]План 3 квартала'!AZ217</f>
        <v>0</v>
      </c>
      <c r="AL222" s="106">
        <f>'[1]План 3 квартала'!BA217</f>
        <v>0</v>
      </c>
      <c r="AM222" s="106">
        <f>'[1]План 3 квартала'!BB217</f>
        <v>0</v>
      </c>
      <c r="AN222" s="106">
        <f>'[1]План 3 квартала'!BC217</f>
        <v>0</v>
      </c>
      <c r="AO222" s="106">
        <f>'[1]План 3 квартала'!BD217</f>
        <v>0</v>
      </c>
      <c r="AP222" s="106">
        <f>'[1]План 3 квартала'!BE217</f>
        <v>0</v>
      </c>
      <c r="AQ222" s="106">
        <f>'[1]План 3 квартала'!BF217</f>
        <v>0</v>
      </c>
      <c r="AR222" s="106">
        <f>'[1]План 3 квартала'!BG217</f>
        <v>0</v>
      </c>
      <c r="AS222" s="106">
        <f>'[1]План 3 квартала'!BH217</f>
        <v>0</v>
      </c>
      <c r="AT222" s="106">
        <f>'[1]План 3 квартала'!BI217</f>
        <v>0</v>
      </c>
      <c r="AU222" s="106">
        <f>'[1]План 3 квартала'!BJ217</f>
        <v>0</v>
      </c>
      <c r="AV222" s="106">
        <f>'[1]План 3 квартала'!BK217</f>
        <v>0</v>
      </c>
      <c r="AW222" s="106">
        <f>'[1]План 4 квартала'!AW217</f>
        <v>0</v>
      </c>
      <c r="AX222" s="106">
        <f>'[1]План 4 квартала'!AX217</f>
        <v>0</v>
      </c>
      <c r="AY222" s="106">
        <f>'[1]План 4 квартала'!AY217</f>
        <v>0</v>
      </c>
      <c r="AZ222" s="106">
        <f>'[1]План 4 квартала'!AZ217</f>
        <v>0</v>
      </c>
      <c r="BA222" s="106">
        <f>'[1]План 4 квартала'!BA217</f>
        <v>0</v>
      </c>
      <c r="BB222" s="106">
        <f>'[1]План 4 квартала'!BB217</f>
        <v>0</v>
      </c>
      <c r="BC222" s="106">
        <f>'[1]План 4 квартала'!BC217</f>
        <v>0</v>
      </c>
      <c r="BD222" s="106">
        <f>'[1]План 4 квартала'!BD217</f>
        <v>0</v>
      </c>
      <c r="BE222" s="106">
        <f>'[1]План 4 квартала'!BE217</f>
        <v>0</v>
      </c>
      <c r="BF222" s="106">
        <f>'[1]План 4 квартала'!BF217</f>
        <v>0</v>
      </c>
      <c r="BG222" s="106">
        <f>'[1]План 4 квартала'!BG217</f>
        <v>0</v>
      </c>
      <c r="BH222" s="106">
        <f>'[1]План 4 квартала'!BH217</f>
        <v>0</v>
      </c>
      <c r="BI222" s="106">
        <f>'[1]План 4 квартала'!BI217</f>
        <v>0</v>
      </c>
      <c r="BJ222" s="106">
        <f>'[1]План 4 квартала'!BJ217</f>
        <v>0</v>
      </c>
      <c r="BK222" s="106">
        <f>'[1]План 4 квартала'!BK217</f>
        <v>0</v>
      </c>
      <c r="BL222" s="180"/>
      <c r="BM222" s="181">
        <f>SUM(BN222:BP222)</f>
        <v>0</v>
      </c>
      <c r="BN222" s="177">
        <f t="shared" si="50"/>
        <v>0</v>
      </c>
      <c r="BO222" s="178">
        <f t="shared" si="50"/>
        <v>0</v>
      </c>
      <c r="BP222" s="179">
        <f t="shared" si="50"/>
        <v>0</v>
      </c>
      <c r="BQ222" s="180"/>
      <c r="BR222" s="181">
        <f>SUM(BS222:BT222)</f>
        <v>0</v>
      </c>
      <c r="BS222" s="177">
        <f t="shared" si="51"/>
        <v>0</v>
      </c>
      <c r="BT222" s="178">
        <f t="shared" si="51"/>
        <v>0</v>
      </c>
      <c r="BU222" s="179">
        <f t="shared" si="51"/>
        <v>0</v>
      </c>
      <c r="BV222" s="180"/>
      <c r="BW222" s="181">
        <f>SUM(BX222:BZ222)</f>
        <v>0</v>
      </c>
      <c r="BX222" s="177">
        <f t="shared" si="52"/>
        <v>0</v>
      </c>
      <c r="BY222" s="179">
        <f t="shared" si="52"/>
        <v>0</v>
      </c>
      <c r="BZ222" s="182">
        <f>BP222</f>
        <v>0</v>
      </c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s="133" customFormat="1" ht="13.5" thickBot="1">
      <c r="A223" s="220" t="s">
        <v>144</v>
      </c>
      <c r="B223" s="221" t="s">
        <v>145</v>
      </c>
      <c r="C223" s="222" t="s">
        <v>94</v>
      </c>
      <c r="D223" s="64">
        <f>'[1]1 кв СВОД'!AW218</f>
        <v>0</v>
      </c>
      <c r="E223" s="64">
        <f>'[1]1 кв СВОД'!AX218</f>
        <v>0</v>
      </c>
      <c r="F223" s="64">
        <f>'[1]1 кв СВОД'!AY218</f>
        <v>0</v>
      </c>
      <c r="G223" s="64">
        <f>'[1]1 кв СВОД'!AZ218</f>
        <v>0</v>
      </c>
      <c r="H223" s="64">
        <f>'[1]1 кв СВОД'!BA218</f>
        <v>0</v>
      </c>
      <c r="I223" s="64">
        <f>'[1]1 кв СВОД'!BB218</f>
        <v>0</v>
      </c>
      <c r="J223" s="64">
        <f>'[1]1 кв СВОД'!BC218</f>
        <v>0</v>
      </c>
      <c r="K223" s="64">
        <f>'[1]1 кв СВОД'!BD218</f>
        <v>0</v>
      </c>
      <c r="L223" s="64">
        <f>'[1]1 кв СВОД'!BE218</f>
        <v>0</v>
      </c>
      <c r="M223" s="64">
        <f>'[1]1 кв СВОД'!BF218</f>
        <v>0</v>
      </c>
      <c r="N223" s="64">
        <f>'[1]1 кв СВОД'!BG218</f>
        <v>0</v>
      </c>
      <c r="O223" s="64">
        <f>'[1]1 кв СВОД'!BH218</f>
        <v>0</v>
      </c>
      <c r="P223" s="64">
        <f>'[1]1 кв СВОД'!BI218</f>
        <v>0</v>
      </c>
      <c r="Q223" s="64">
        <f>'[1]1 кв СВОД'!BJ218</f>
        <v>0</v>
      </c>
      <c r="R223" s="64">
        <f>'[1]1 кв СВОД'!BK218</f>
        <v>0</v>
      </c>
      <c r="S223" s="65">
        <f>'[1]План 2 квартала'!AW218</f>
        <v>0</v>
      </c>
      <c r="T223" s="65">
        <f>'[1]План 2 квартала'!AX218</f>
        <v>0</v>
      </c>
      <c r="U223" s="65">
        <f>'[1]План 2 квартала'!AY218</f>
        <v>0</v>
      </c>
      <c r="V223" s="65">
        <f>'[1]План 2 квартала'!AZ218</f>
        <v>0</v>
      </c>
      <c r="W223" s="65">
        <f>'[1]План 2 квартала'!BA218</f>
        <v>0</v>
      </c>
      <c r="X223" s="65">
        <f>'[1]План 2 квартала'!BB218</f>
        <v>0</v>
      </c>
      <c r="Y223" s="65">
        <f>'[1]План 2 квартала'!BC218</f>
        <v>704.3299999999999</v>
      </c>
      <c r="Z223" s="65">
        <f>'[1]План 2 квартала'!BD218</f>
        <v>225.39</v>
      </c>
      <c r="AA223" s="65">
        <f>'[1]План 2 квартала'!BE218</f>
        <v>478.94</v>
      </c>
      <c r="AB223" s="65">
        <f>'[1]План 2 квартала'!BF218</f>
        <v>0</v>
      </c>
      <c r="AC223" s="65">
        <f>'[1]План 2 квартала'!BG218</f>
        <v>0</v>
      </c>
      <c r="AD223" s="65">
        <f>'[1]План 2 квартала'!BH218</f>
        <v>704.3299999999999</v>
      </c>
      <c r="AE223" s="65">
        <f>'[1]План 2 квартала'!BI218</f>
        <v>225.39</v>
      </c>
      <c r="AF223" s="65">
        <f>'[1]План 2 квартала'!BJ218</f>
        <v>478.94</v>
      </c>
      <c r="AG223" s="65">
        <f>'[1]План 2 квартала'!BK218</f>
        <v>0</v>
      </c>
      <c r="AH223" s="65">
        <f>'[1]План 3 квартала'!AW218</f>
        <v>0</v>
      </c>
      <c r="AI223" s="65">
        <f>'[1]План 3 квартала'!AX218</f>
        <v>0</v>
      </c>
      <c r="AJ223" s="65">
        <f>'[1]План 3 квартала'!AY218</f>
        <v>0</v>
      </c>
      <c r="AK223" s="65">
        <f>'[1]План 3 квартала'!AZ218</f>
        <v>0</v>
      </c>
      <c r="AL223" s="65">
        <f>'[1]План 3 квартала'!BA218</f>
        <v>0</v>
      </c>
      <c r="AM223" s="65">
        <f>'[1]План 3 квартала'!BB218</f>
        <v>0</v>
      </c>
      <c r="AN223" s="65">
        <f>'[1]План 3 квартала'!BC218</f>
        <v>1480.6100000000001</v>
      </c>
      <c r="AO223" s="65">
        <f>'[1]План 3 квартала'!BD218</f>
        <v>458.15</v>
      </c>
      <c r="AP223" s="65">
        <f>'[1]План 3 квартала'!BE218</f>
        <v>1022.46</v>
      </c>
      <c r="AQ223" s="65">
        <f>'[1]План 3 квартала'!BF218</f>
        <v>0</v>
      </c>
      <c r="AR223" s="65">
        <f>'[1]План 3 квартала'!BG218</f>
        <v>0</v>
      </c>
      <c r="AS223" s="65">
        <f>'[1]План 3 квартала'!BH218</f>
        <v>1480.6100000000001</v>
      </c>
      <c r="AT223" s="65">
        <f>'[1]План 3 квартала'!BI218</f>
        <v>458.15</v>
      </c>
      <c r="AU223" s="65">
        <f>'[1]План 3 квартала'!BJ218</f>
        <v>1022.46</v>
      </c>
      <c r="AV223" s="65">
        <f>'[1]План 3 квартала'!BK218</f>
        <v>0</v>
      </c>
      <c r="AW223" s="65">
        <f>'[1]План 4 квартала'!AW218</f>
        <v>0</v>
      </c>
      <c r="AX223" s="65">
        <f>'[1]План 4 квартала'!AX218</f>
        <v>0</v>
      </c>
      <c r="AY223" s="65">
        <f>'[1]План 4 квартала'!AY218</f>
        <v>0</v>
      </c>
      <c r="AZ223" s="65">
        <f>'[1]План 4 квартала'!AZ218</f>
        <v>0</v>
      </c>
      <c r="BA223" s="65">
        <f>'[1]План 4 квартала'!BA218</f>
        <v>0</v>
      </c>
      <c r="BB223" s="65">
        <f>'[1]План 4 квартала'!BB218</f>
        <v>0</v>
      </c>
      <c r="BC223" s="65">
        <f>'[1]План 4 квартала'!BC218</f>
        <v>0</v>
      </c>
      <c r="BD223" s="65">
        <f>'[1]План 4 квартала'!BD218</f>
        <v>0</v>
      </c>
      <c r="BE223" s="65">
        <f>'[1]План 4 квартала'!BE218</f>
        <v>0</v>
      </c>
      <c r="BF223" s="65">
        <f>'[1]План 4 квартала'!BF218</f>
        <v>0</v>
      </c>
      <c r="BG223" s="65">
        <f>'[1]План 4 квартала'!BG218</f>
        <v>0</v>
      </c>
      <c r="BH223" s="65">
        <f>'[1]План 4 квартала'!BH218</f>
        <v>0</v>
      </c>
      <c r="BI223" s="65">
        <f>'[1]План 4 квартала'!BI218</f>
        <v>0</v>
      </c>
      <c r="BJ223" s="65">
        <f>'[1]План 4 квартала'!BJ218</f>
        <v>0</v>
      </c>
      <c r="BK223" s="65">
        <f>'[1]План 4 квартала'!BK218</f>
        <v>0</v>
      </c>
      <c r="BL223" s="65">
        <f>D223+S223+AH223+AW223</f>
        <v>0</v>
      </c>
      <c r="BM223" s="65">
        <f>E223+T223+AI223+AX223</f>
        <v>0</v>
      </c>
      <c r="BN223" s="65">
        <f t="shared" si="50"/>
        <v>0</v>
      </c>
      <c r="BO223" s="65">
        <f t="shared" si="50"/>
        <v>0</v>
      </c>
      <c r="BP223" s="65">
        <f t="shared" si="50"/>
        <v>0</v>
      </c>
      <c r="BQ223" s="65">
        <f>I223+X223+AM223+BB223</f>
        <v>0</v>
      </c>
      <c r="BR223" s="65">
        <f>J223+Y223+AN223+BC223</f>
        <v>2184.94</v>
      </c>
      <c r="BS223" s="65">
        <f t="shared" si="51"/>
        <v>683.54</v>
      </c>
      <c r="BT223" s="65">
        <f t="shared" si="51"/>
        <v>1501.4</v>
      </c>
      <c r="BU223" s="65">
        <f t="shared" si="51"/>
        <v>0</v>
      </c>
      <c r="BV223" s="65">
        <f t="shared" si="51"/>
        <v>0</v>
      </c>
      <c r="BW223" s="65">
        <f t="shared" si="51"/>
        <v>2184.94</v>
      </c>
      <c r="BX223" s="65">
        <f t="shared" si="51"/>
        <v>683.54</v>
      </c>
      <c r="BY223" s="65">
        <f t="shared" si="51"/>
        <v>1501.4</v>
      </c>
      <c r="BZ223" s="65">
        <f t="shared" si="51"/>
        <v>0</v>
      </c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</row>
    <row r="224" spans="1:92" s="4" customFormat="1" ht="32.25" thickBot="1">
      <c r="A224" s="94"/>
      <c r="B224" s="95" t="s">
        <v>95</v>
      </c>
      <c r="C224" s="134" t="s">
        <v>94</v>
      </c>
      <c r="D224" s="97">
        <f>'[1]1 кв СВОД'!AW219</f>
        <v>0</v>
      </c>
      <c r="E224" s="97">
        <f>'[1]1 кв СВОД'!AX219</f>
        <v>0</v>
      </c>
      <c r="F224" s="97">
        <f>'[1]1 кв СВОД'!AY219</f>
        <v>0</v>
      </c>
      <c r="G224" s="97">
        <f>'[1]1 кв СВОД'!AZ219</f>
        <v>0</v>
      </c>
      <c r="H224" s="97">
        <f>'[1]1 кв СВОД'!BA219</f>
        <v>0</v>
      </c>
      <c r="I224" s="97">
        <f>'[1]1 кв СВОД'!BB219</f>
        <v>0</v>
      </c>
      <c r="J224" s="97">
        <f>'[1]1 кв СВОД'!BC219</f>
        <v>0</v>
      </c>
      <c r="K224" s="97">
        <f>'[1]1 кв СВОД'!BD219</f>
        <v>0</v>
      </c>
      <c r="L224" s="97">
        <f>'[1]1 кв СВОД'!BE219</f>
        <v>0</v>
      </c>
      <c r="M224" s="97">
        <f>'[1]1 кв СВОД'!BF219</f>
        <v>0</v>
      </c>
      <c r="N224" s="97">
        <f>'[1]1 кв СВОД'!BG219</f>
        <v>0</v>
      </c>
      <c r="O224" s="97">
        <f>'[1]1 кв СВОД'!BH219</f>
        <v>0</v>
      </c>
      <c r="P224" s="97">
        <f>'[1]1 кв СВОД'!BI219</f>
        <v>0</v>
      </c>
      <c r="Q224" s="97">
        <f>'[1]1 кв СВОД'!BJ219</f>
        <v>0</v>
      </c>
      <c r="R224" s="97">
        <f>'[1]1 кв СВОД'!BK219</f>
        <v>0</v>
      </c>
      <c r="S224" s="97">
        <f>'[1]План 2 квартала'!AW219</f>
        <v>0</v>
      </c>
      <c r="T224" s="97">
        <f>'[1]План 2 квартала'!AX219</f>
        <v>0</v>
      </c>
      <c r="U224" s="97">
        <f>'[1]План 2 квартала'!AY219</f>
        <v>0</v>
      </c>
      <c r="V224" s="97">
        <f>'[1]План 2 квартала'!AZ219</f>
        <v>0</v>
      </c>
      <c r="W224" s="97">
        <f>'[1]План 2 квартала'!BA219</f>
        <v>0</v>
      </c>
      <c r="X224" s="97">
        <f>'[1]План 2 квартала'!BB219</f>
        <v>0</v>
      </c>
      <c r="Y224" s="97">
        <f>'[1]План 2 квартала'!BC219</f>
        <v>404.33</v>
      </c>
      <c r="Z224" s="97">
        <f>'[1]План 2 квартала'!BD219</f>
        <v>129.39</v>
      </c>
      <c r="AA224" s="97">
        <f>'[1]План 2 квартала'!BE219</f>
        <v>274.94</v>
      </c>
      <c r="AB224" s="97">
        <f>'[1]План 2 квартала'!BF219</f>
        <v>0</v>
      </c>
      <c r="AC224" s="97">
        <f>'[1]План 2 квартала'!BG219</f>
        <v>0</v>
      </c>
      <c r="AD224" s="97">
        <f>'[1]План 2 квартала'!BH219</f>
        <v>404.33</v>
      </c>
      <c r="AE224" s="97">
        <f>'[1]План 2 квартала'!BI219</f>
        <v>129.39</v>
      </c>
      <c r="AF224" s="97">
        <f>'[1]План 2 квартала'!BJ219</f>
        <v>274.94</v>
      </c>
      <c r="AG224" s="97">
        <f>'[1]План 2 квартала'!BK219</f>
        <v>0</v>
      </c>
      <c r="AH224" s="97">
        <f>'[1]План 3 квартала'!AW219</f>
        <v>0</v>
      </c>
      <c r="AI224" s="97">
        <f>'[1]План 3 квартала'!AX219</f>
        <v>0</v>
      </c>
      <c r="AJ224" s="97">
        <f>'[1]План 3 квартала'!AY219</f>
        <v>0</v>
      </c>
      <c r="AK224" s="97">
        <f>'[1]План 3 квартала'!AZ219</f>
        <v>0</v>
      </c>
      <c r="AL224" s="97">
        <f>'[1]План 3 квартала'!BA219</f>
        <v>0</v>
      </c>
      <c r="AM224" s="97">
        <f>'[1]План 3 квартала'!BB219</f>
        <v>0</v>
      </c>
      <c r="AN224" s="97">
        <f>'[1]План 3 квартала'!BC219</f>
        <v>1480.6100000000001</v>
      </c>
      <c r="AO224" s="97">
        <f>'[1]План 3 квартала'!BD219</f>
        <v>458.15</v>
      </c>
      <c r="AP224" s="97">
        <f>'[1]План 3 квартала'!BE219</f>
        <v>1022.46</v>
      </c>
      <c r="AQ224" s="97">
        <f>'[1]План 3 квартала'!BF219</f>
        <v>0</v>
      </c>
      <c r="AR224" s="97">
        <f>'[1]План 3 квартала'!BG219</f>
        <v>0</v>
      </c>
      <c r="AS224" s="97">
        <f>'[1]План 3 квартала'!BH219</f>
        <v>1480.6100000000001</v>
      </c>
      <c r="AT224" s="97">
        <f>'[1]План 3 квартала'!BI219</f>
        <v>458.15</v>
      </c>
      <c r="AU224" s="97">
        <f>'[1]План 3 квартала'!BJ219</f>
        <v>1022.46</v>
      </c>
      <c r="AV224" s="97">
        <f>'[1]План 3 квартала'!BK219</f>
        <v>0</v>
      </c>
      <c r="AW224" s="97">
        <f>'[1]План 4 квартала'!AW219</f>
        <v>0</v>
      </c>
      <c r="AX224" s="97">
        <f>'[1]План 4 квартала'!AX219</f>
        <v>0</v>
      </c>
      <c r="AY224" s="97">
        <f>'[1]План 4 квартала'!AY219</f>
        <v>0</v>
      </c>
      <c r="AZ224" s="97">
        <f>'[1]План 4 квартала'!AZ219</f>
        <v>0</v>
      </c>
      <c r="BA224" s="97">
        <f>'[1]План 4 квартала'!BA219</f>
        <v>0</v>
      </c>
      <c r="BB224" s="97">
        <f>'[1]План 4 квартала'!BB219</f>
        <v>0</v>
      </c>
      <c r="BC224" s="97">
        <f>'[1]План 4 квартала'!BC219</f>
        <v>0</v>
      </c>
      <c r="BD224" s="97">
        <f>'[1]План 4 квартала'!BD219</f>
        <v>0</v>
      </c>
      <c r="BE224" s="97">
        <f>'[1]План 4 квартала'!BE219</f>
        <v>0</v>
      </c>
      <c r="BF224" s="97">
        <f>'[1]План 4 квартала'!BF219</f>
        <v>0</v>
      </c>
      <c r="BG224" s="97">
        <f>'[1]План 4 квартала'!BG219</f>
        <v>0</v>
      </c>
      <c r="BH224" s="97">
        <f>'[1]План 4 квартала'!BH219</f>
        <v>0</v>
      </c>
      <c r="BI224" s="97">
        <f>'[1]План 4 квартала'!BI219</f>
        <v>0</v>
      </c>
      <c r="BJ224" s="97">
        <f>'[1]План 4 квартала'!BJ219</f>
        <v>0</v>
      </c>
      <c r="BK224" s="97">
        <f>'[1]План 4 квартала'!BK219</f>
        <v>0</v>
      </c>
      <c r="BL224" s="98">
        <f>D224+S224+AH224+AW224</f>
        <v>0</v>
      </c>
      <c r="BM224" s="98">
        <f>E224+T224+AI224+AX224</f>
        <v>0</v>
      </c>
      <c r="BN224" s="98">
        <f t="shared" si="50"/>
        <v>0</v>
      </c>
      <c r="BO224" s="98">
        <f t="shared" si="50"/>
        <v>0</v>
      </c>
      <c r="BP224" s="98">
        <f t="shared" si="50"/>
        <v>0</v>
      </c>
      <c r="BQ224" s="98">
        <f>I224+X224+AM224+BB224</f>
        <v>0</v>
      </c>
      <c r="BR224" s="98">
        <f>J224+Y224+AN224+BC224</f>
        <v>1884.94</v>
      </c>
      <c r="BS224" s="98">
        <f t="shared" si="51"/>
        <v>587.54</v>
      </c>
      <c r="BT224" s="98">
        <f t="shared" si="51"/>
        <v>1297.4</v>
      </c>
      <c r="BU224" s="98">
        <f t="shared" si="51"/>
        <v>0</v>
      </c>
      <c r="BV224" s="98">
        <f t="shared" si="51"/>
        <v>0</v>
      </c>
      <c r="BW224" s="98">
        <f t="shared" si="51"/>
        <v>1884.94</v>
      </c>
      <c r="BX224" s="98">
        <f t="shared" si="51"/>
        <v>587.54</v>
      </c>
      <c r="BY224" s="98">
        <f t="shared" si="51"/>
        <v>1297.4</v>
      </c>
      <c r="BZ224" s="98">
        <f t="shared" si="51"/>
        <v>0</v>
      </c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s="4" customFormat="1" ht="15">
      <c r="A225" s="99"/>
      <c r="B225" s="208" t="s">
        <v>146</v>
      </c>
      <c r="C225" s="135" t="s">
        <v>94</v>
      </c>
      <c r="D225" s="207">
        <f>'[1]1 кв СВОД'!AW220</f>
        <v>0</v>
      </c>
      <c r="E225" s="151">
        <f>'[1]1 кв СВОД'!AX220</f>
        <v>0</v>
      </c>
      <c r="F225" s="151">
        <f>'[1]1 кв СВОД'!AY220</f>
        <v>0</v>
      </c>
      <c r="G225" s="151">
        <f>'[1]1 кв СВОД'!AZ220</f>
        <v>0</v>
      </c>
      <c r="H225" s="151">
        <f>'[1]1 кв СВОД'!BA220</f>
        <v>0</v>
      </c>
      <c r="I225" s="151">
        <f>'[1]1 кв СВОД'!BB220</f>
        <v>0</v>
      </c>
      <c r="J225" s="151">
        <f>'[1]1 кв СВОД'!BC220</f>
        <v>0</v>
      </c>
      <c r="K225" s="151">
        <f>'[1]1 кв СВОД'!BD220</f>
        <v>0</v>
      </c>
      <c r="L225" s="151">
        <f>'[1]1 кв СВОД'!BE220</f>
        <v>0</v>
      </c>
      <c r="M225" s="151">
        <f>'[1]1 кв СВОД'!BF220</f>
        <v>0</v>
      </c>
      <c r="N225" s="151">
        <f>'[1]1 кв СВОД'!BG220</f>
        <v>0</v>
      </c>
      <c r="O225" s="151">
        <f>'[1]1 кв СВОД'!BH220</f>
        <v>0</v>
      </c>
      <c r="P225" s="151">
        <f>'[1]1 кв СВОД'!BI220</f>
        <v>0</v>
      </c>
      <c r="Q225" s="151">
        <f>'[1]1 кв СВОД'!BJ220</f>
        <v>0</v>
      </c>
      <c r="R225" s="151">
        <f>'[1]1 кв СВОД'!BK220</f>
        <v>0</v>
      </c>
      <c r="S225" s="223"/>
      <c r="T225" s="115">
        <f>SUM(U225:W225)</f>
        <v>0</v>
      </c>
      <c r="U225" s="116">
        <f>'[1]План 2 квартала'!AY220</f>
        <v>0</v>
      </c>
      <c r="V225" s="116">
        <f>'[1]План 2 квартала'!AZ220</f>
        <v>0</v>
      </c>
      <c r="W225" s="117">
        <f>'[1]План 2 квартала'!BA220</f>
        <v>0</v>
      </c>
      <c r="X225" s="224"/>
      <c r="Y225" s="115">
        <f>SUM(Z225:AA225)</f>
        <v>404.33</v>
      </c>
      <c r="Z225" s="116">
        <f>'[1]План 2 квартала'!BD220</f>
        <v>129.39</v>
      </c>
      <c r="AA225" s="116">
        <f>'[1]План 2 квартала'!BE220</f>
        <v>274.94</v>
      </c>
      <c r="AB225" s="117">
        <f>'[1]План 2 квартала'!BF220</f>
        <v>0</v>
      </c>
      <c r="AC225" s="114"/>
      <c r="AD225" s="115">
        <f>SUM(AE225:AG225)</f>
        <v>404.33</v>
      </c>
      <c r="AE225" s="116">
        <f>U225+Z225</f>
        <v>129.39</v>
      </c>
      <c r="AF225" s="116">
        <f>V225+AA225</f>
        <v>274.94</v>
      </c>
      <c r="AG225" s="117">
        <f>W225</f>
        <v>0</v>
      </c>
      <c r="AH225" s="105">
        <f>'[1]План 3 квартала'!AW220</f>
        <v>0</v>
      </c>
      <c r="AI225" s="105">
        <f>'[1]План 3 квартала'!AX220</f>
        <v>0</v>
      </c>
      <c r="AJ225" s="105">
        <f>'[1]План 3 квартала'!AY220</f>
        <v>0</v>
      </c>
      <c r="AK225" s="105">
        <f>'[1]План 3 квартала'!AZ220</f>
        <v>0</v>
      </c>
      <c r="AL225" s="105">
        <f>'[1]План 3 квартала'!BA220</f>
        <v>0</v>
      </c>
      <c r="AM225" s="105">
        <f>'[1]План 3 квартала'!BB220</f>
        <v>0</v>
      </c>
      <c r="AN225" s="105">
        <f>'[1]План 3 квартала'!BC220</f>
        <v>1480.6100000000001</v>
      </c>
      <c r="AO225" s="105">
        <f>'[1]План 3 квартала'!BD220</f>
        <v>458.15</v>
      </c>
      <c r="AP225" s="105">
        <f>'[1]План 3 квартала'!BE220</f>
        <v>1022.46</v>
      </c>
      <c r="AQ225" s="105">
        <f>'[1]План 3 квартала'!BF220</f>
        <v>0</v>
      </c>
      <c r="AR225" s="105">
        <f>'[1]План 3 квартала'!BG220</f>
        <v>0</v>
      </c>
      <c r="AS225" s="105">
        <f>'[1]План 3 квартала'!BH220</f>
        <v>1480.6100000000001</v>
      </c>
      <c r="AT225" s="105">
        <f>'[1]План 3 квартала'!BI220</f>
        <v>458.15</v>
      </c>
      <c r="AU225" s="105">
        <f>'[1]План 3 квартала'!BJ220</f>
        <v>1022.46</v>
      </c>
      <c r="AV225" s="105">
        <f>'[1]План 3 квартала'!BK220</f>
        <v>0</v>
      </c>
      <c r="AW225" s="106">
        <f>'[1]План 4 квартала'!AW220</f>
        <v>0</v>
      </c>
      <c r="AX225" s="106">
        <f>'[1]План 4 квартала'!AX220</f>
        <v>0</v>
      </c>
      <c r="AY225" s="106">
        <f>'[1]План 4 квартала'!AY220</f>
        <v>0</v>
      </c>
      <c r="AZ225" s="106">
        <f>'[1]План 4 квартала'!AZ220</f>
        <v>0</v>
      </c>
      <c r="BA225" s="106">
        <f>'[1]План 4 квартала'!BA220</f>
        <v>0</v>
      </c>
      <c r="BB225" s="106">
        <f>'[1]План 4 квартала'!BB220</f>
        <v>0</v>
      </c>
      <c r="BC225" s="106">
        <f>'[1]План 4 квартала'!BC220</f>
        <v>0</v>
      </c>
      <c r="BD225" s="106">
        <f>'[1]План 4 квартала'!BD220</f>
        <v>0</v>
      </c>
      <c r="BE225" s="106">
        <f>'[1]План 4 квартала'!BE220</f>
        <v>0</v>
      </c>
      <c r="BF225" s="106">
        <f>'[1]План 4 квартала'!BF220</f>
        <v>0</v>
      </c>
      <c r="BG225" s="106">
        <f>'[1]План 4 квартала'!BG220</f>
        <v>0</v>
      </c>
      <c r="BH225" s="106">
        <f>'[1]План 4 квартала'!BH220</f>
        <v>0</v>
      </c>
      <c r="BI225" s="106">
        <f>'[1]План 4 квартала'!BI220</f>
        <v>0</v>
      </c>
      <c r="BJ225" s="106">
        <f>'[1]План 4 квартала'!BJ220</f>
        <v>0</v>
      </c>
      <c r="BK225" s="106">
        <f>'[1]План 4 квартала'!BK220</f>
        <v>0</v>
      </c>
      <c r="BL225" s="114"/>
      <c r="BM225" s="115">
        <f>SUM(BN225:BP225)</f>
        <v>0</v>
      </c>
      <c r="BN225" s="116">
        <f t="shared" si="50"/>
        <v>0</v>
      </c>
      <c r="BO225" s="116">
        <f t="shared" si="50"/>
        <v>0</v>
      </c>
      <c r="BP225" s="117">
        <f t="shared" si="50"/>
        <v>0</v>
      </c>
      <c r="BQ225" s="114"/>
      <c r="BR225" s="115">
        <f>SUM(BS225:BT225)</f>
        <v>1884.94</v>
      </c>
      <c r="BS225" s="116">
        <f t="shared" si="51"/>
        <v>587.54</v>
      </c>
      <c r="BT225" s="116">
        <f t="shared" si="51"/>
        <v>1297.4</v>
      </c>
      <c r="BU225" s="117">
        <f t="shared" si="51"/>
        <v>0</v>
      </c>
      <c r="BV225" s="114"/>
      <c r="BW225" s="115">
        <f>SUM(BX225:BZ225)</f>
        <v>1884.94</v>
      </c>
      <c r="BX225" s="116">
        <f>BN225+BS225</f>
        <v>587.54</v>
      </c>
      <c r="BY225" s="117">
        <f>BO225+BT225</f>
        <v>1297.4</v>
      </c>
      <c r="BZ225" s="118">
        <f>BP225</f>
        <v>0</v>
      </c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s="4" customFormat="1" ht="23.25" thickBot="1">
      <c r="A226" s="120"/>
      <c r="B226" s="121" t="s">
        <v>147</v>
      </c>
      <c r="C226" s="136" t="s">
        <v>94</v>
      </c>
      <c r="D226" s="207">
        <f>'[1]1 кв СВОД'!AW221</f>
        <v>0</v>
      </c>
      <c r="E226" s="151">
        <f>'[1]1 кв СВОД'!AX221</f>
        <v>0</v>
      </c>
      <c r="F226" s="151">
        <f>'[1]1 кв СВОД'!AY221</f>
        <v>0</v>
      </c>
      <c r="G226" s="151">
        <f>'[1]1 кв СВОД'!AZ221</f>
        <v>0</v>
      </c>
      <c r="H226" s="151">
        <f>'[1]1 кв СВОД'!BA221</f>
        <v>0</v>
      </c>
      <c r="I226" s="151">
        <f>'[1]1 кв СВОД'!BB221</f>
        <v>0</v>
      </c>
      <c r="J226" s="151">
        <f>'[1]1 кв СВОД'!BC221</f>
        <v>0</v>
      </c>
      <c r="K226" s="151">
        <f>'[1]1 кв СВОД'!BD221</f>
        <v>0</v>
      </c>
      <c r="L226" s="151">
        <f>'[1]1 кв СВОД'!BE221</f>
        <v>0</v>
      </c>
      <c r="M226" s="151">
        <f>'[1]1 кв СВОД'!BF221</f>
        <v>0</v>
      </c>
      <c r="N226" s="151">
        <f>'[1]1 кв СВОД'!BG221</f>
        <v>0</v>
      </c>
      <c r="O226" s="151">
        <f>'[1]1 кв СВОД'!BH221</f>
        <v>0</v>
      </c>
      <c r="P226" s="151">
        <f>'[1]1 кв СВОД'!BI221</f>
        <v>0</v>
      </c>
      <c r="Q226" s="151">
        <f>'[1]1 кв СВОД'!BJ221</f>
        <v>0</v>
      </c>
      <c r="R226" s="151">
        <f>'[1]1 кв СВОД'!BK221</f>
        <v>0</v>
      </c>
      <c r="S226" s="225"/>
      <c r="T226" s="124">
        <f>SUM(U226:W226)</f>
        <v>0</v>
      </c>
      <c r="U226" s="125">
        <f>'[1]План 2 квартала'!AY221</f>
        <v>0</v>
      </c>
      <c r="V226" s="125">
        <f>'[1]План 2 квартала'!AZ221</f>
        <v>0</v>
      </c>
      <c r="W226" s="126">
        <f>'[1]План 2 квартала'!BA221</f>
        <v>0</v>
      </c>
      <c r="X226" s="226"/>
      <c r="Y226" s="124">
        <f>SUM(Z226:AA226)</f>
        <v>0</v>
      </c>
      <c r="Z226" s="125">
        <f>'[1]План 2 квартала'!BD221</f>
        <v>0</v>
      </c>
      <c r="AA226" s="125">
        <f>'[1]План 2 квартала'!BE221</f>
        <v>0</v>
      </c>
      <c r="AB226" s="126">
        <f>'[1]План 2 квартала'!BF221</f>
        <v>0</v>
      </c>
      <c r="AC226" s="123"/>
      <c r="AD226" s="124">
        <f>SUM(AE226:AG226)</f>
        <v>0</v>
      </c>
      <c r="AE226" s="116">
        <f>U226+Z226</f>
        <v>0</v>
      </c>
      <c r="AF226" s="116">
        <f>V226+AA226</f>
        <v>0</v>
      </c>
      <c r="AG226" s="117">
        <f>W226</f>
        <v>0</v>
      </c>
      <c r="AH226" s="105">
        <f>'[1]План 3 квартала'!AW221</f>
        <v>0</v>
      </c>
      <c r="AI226" s="105">
        <f>'[1]План 3 квартала'!AX221</f>
        <v>0</v>
      </c>
      <c r="AJ226" s="105">
        <f>'[1]План 3 квартала'!AY221</f>
        <v>0</v>
      </c>
      <c r="AK226" s="105">
        <f>'[1]План 3 квартала'!AZ221</f>
        <v>0</v>
      </c>
      <c r="AL226" s="105">
        <f>'[1]План 3 квартала'!BA221</f>
        <v>0</v>
      </c>
      <c r="AM226" s="105">
        <f>'[1]План 3 квартала'!BB221</f>
        <v>0</v>
      </c>
      <c r="AN226" s="105">
        <f>'[1]План 3 квартала'!BC221</f>
        <v>0</v>
      </c>
      <c r="AO226" s="105">
        <f>'[1]План 3 квартала'!BD221</f>
        <v>0</v>
      </c>
      <c r="AP226" s="105">
        <f>'[1]План 3 квартала'!BE221</f>
        <v>0</v>
      </c>
      <c r="AQ226" s="105">
        <f>'[1]План 3 квартала'!BF221</f>
        <v>0</v>
      </c>
      <c r="AR226" s="105">
        <f>'[1]План 3 квартала'!BG221</f>
        <v>0</v>
      </c>
      <c r="AS226" s="105">
        <f>'[1]План 3 квартала'!BH221</f>
        <v>0</v>
      </c>
      <c r="AT226" s="105">
        <f>'[1]План 3 квартала'!BI221</f>
        <v>0</v>
      </c>
      <c r="AU226" s="105">
        <f>'[1]План 3 квартала'!BJ221</f>
        <v>0</v>
      </c>
      <c r="AV226" s="105">
        <f>'[1]План 3 квартала'!BK221</f>
        <v>0</v>
      </c>
      <c r="AW226" s="106">
        <f>'[1]План 4 квартала'!AW221</f>
        <v>0</v>
      </c>
      <c r="AX226" s="106">
        <f>'[1]План 4 квартала'!AX221</f>
        <v>0</v>
      </c>
      <c r="AY226" s="106">
        <f>'[1]План 4 квартала'!AY221</f>
        <v>0</v>
      </c>
      <c r="AZ226" s="106">
        <f>'[1]План 4 квартала'!AZ221</f>
        <v>0</v>
      </c>
      <c r="BA226" s="106">
        <f>'[1]План 4 квартала'!BA221</f>
        <v>0</v>
      </c>
      <c r="BB226" s="106">
        <f>'[1]План 4 квартала'!BB221</f>
        <v>0</v>
      </c>
      <c r="BC226" s="106">
        <f>'[1]План 4 квартала'!BC221</f>
        <v>0</v>
      </c>
      <c r="BD226" s="106">
        <f>'[1]План 4 квартала'!BD221</f>
        <v>0</v>
      </c>
      <c r="BE226" s="106">
        <f>'[1]План 4 квартала'!BE221</f>
        <v>0</v>
      </c>
      <c r="BF226" s="106">
        <f>'[1]План 4 квартала'!BF221</f>
        <v>0</v>
      </c>
      <c r="BG226" s="106">
        <f>'[1]План 4 квартала'!BG221</f>
        <v>0</v>
      </c>
      <c r="BH226" s="106">
        <f>'[1]План 4 квартала'!BH221</f>
        <v>0</v>
      </c>
      <c r="BI226" s="106">
        <f>'[1]План 4 квартала'!BI221</f>
        <v>0</v>
      </c>
      <c r="BJ226" s="106">
        <f>'[1]План 4 квартала'!BJ221</f>
        <v>0</v>
      </c>
      <c r="BK226" s="106">
        <f>'[1]План 4 квартала'!BK221</f>
        <v>0</v>
      </c>
      <c r="BL226" s="123"/>
      <c r="BM226" s="124">
        <f>SUM(BN226:BP226)</f>
        <v>0</v>
      </c>
      <c r="BN226" s="125">
        <f t="shared" si="50"/>
        <v>0</v>
      </c>
      <c r="BO226" s="125">
        <f t="shared" si="50"/>
        <v>0</v>
      </c>
      <c r="BP226" s="126">
        <f t="shared" si="50"/>
        <v>0</v>
      </c>
      <c r="BQ226" s="123"/>
      <c r="BR226" s="124">
        <f>SUM(BS226:BT226)</f>
        <v>0</v>
      </c>
      <c r="BS226" s="125">
        <f t="shared" si="51"/>
        <v>0</v>
      </c>
      <c r="BT226" s="125">
        <f t="shared" si="51"/>
        <v>0</v>
      </c>
      <c r="BU226" s="126">
        <f t="shared" si="51"/>
        <v>0</v>
      </c>
      <c r="BV226" s="123"/>
      <c r="BW226" s="124">
        <f>SUM(BX226:BZ226)</f>
        <v>0</v>
      </c>
      <c r="BX226" s="116">
        <f>BN226+BS226</f>
        <v>0</v>
      </c>
      <c r="BY226" s="117">
        <f>BO226+BT226</f>
        <v>0</v>
      </c>
      <c r="BZ226" s="118">
        <f>BP226</f>
        <v>0</v>
      </c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s="4" customFormat="1" ht="21.75" thickBot="1">
      <c r="A227" s="94"/>
      <c r="B227" s="95" t="s">
        <v>99</v>
      </c>
      <c r="C227" s="134" t="s">
        <v>94</v>
      </c>
      <c r="D227" s="97">
        <f>'[1]1 кв СВОД'!AW222</f>
        <v>0</v>
      </c>
      <c r="E227" s="97">
        <f>'[1]1 кв СВОД'!AX222</f>
        <v>0</v>
      </c>
      <c r="F227" s="97">
        <f>'[1]1 кв СВОД'!AY222</f>
        <v>0</v>
      </c>
      <c r="G227" s="97">
        <f>'[1]1 кв СВОД'!AZ222</f>
        <v>0</v>
      </c>
      <c r="H227" s="97">
        <f>'[1]1 кв СВОД'!BA222</f>
        <v>0</v>
      </c>
      <c r="I227" s="97">
        <f>'[1]1 кв СВОД'!BB222</f>
        <v>0</v>
      </c>
      <c r="J227" s="97">
        <f>'[1]1 кв СВОД'!BC222</f>
        <v>0</v>
      </c>
      <c r="K227" s="97">
        <f>'[1]1 кв СВОД'!BD222</f>
        <v>0</v>
      </c>
      <c r="L227" s="97">
        <f>'[1]1 кв СВОД'!BE222</f>
        <v>0</v>
      </c>
      <c r="M227" s="97">
        <f>'[1]1 кв СВОД'!BF222</f>
        <v>0</v>
      </c>
      <c r="N227" s="97">
        <f>'[1]1 кв СВОД'!BG222</f>
        <v>0</v>
      </c>
      <c r="O227" s="97">
        <f>'[1]1 кв СВОД'!BH222</f>
        <v>0</v>
      </c>
      <c r="P227" s="97">
        <f>'[1]1 кв СВОД'!BI222</f>
        <v>0</v>
      </c>
      <c r="Q227" s="97">
        <f>'[1]1 кв СВОД'!BJ222</f>
        <v>0</v>
      </c>
      <c r="R227" s="97">
        <f>'[1]1 кв СВОД'!BK222</f>
        <v>0</v>
      </c>
      <c r="S227" s="97">
        <f>'[1]План 2 квартала'!AW222</f>
        <v>0</v>
      </c>
      <c r="T227" s="97">
        <f>'[1]План 2 квартала'!AX222</f>
        <v>0</v>
      </c>
      <c r="U227" s="97">
        <f>'[1]План 2 квартала'!AY222</f>
        <v>0</v>
      </c>
      <c r="V227" s="97">
        <f>'[1]План 2 квартала'!AZ222</f>
        <v>0</v>
      </c>
      <c r="W227" s="97">
        <f>'[1]План 2 квартала'!BA222</f>
        <v>0</v>
      </c>
      <c r="X227" s="97">
        <f>'[1]План 2 квартала'!BB222</f>
        <v>0</v>
      </c>
      <c r="Y227" s="97">
        <f>'[1]План 2 квартала'!BC222</f>
        <v>300</v>
      </c>
      <c r="Z227" s="97">
        <f>'[1]План 2 квартала'!BD222</f>
        <v>96</v>
      </c>
      <c r="AA227" s="97">
        <f>'[1]План 2 квартала'!BE222</f>
        <v>204</v>
      </c>
      <c r="AB227" s="97">
        <f>'[1]План 2 квартала'!BF222</f>
        <v>0</v>
      </c>
      <c r="AC227" s="97">
        <f>'[1]План 2 квартала'!BG222</f>
        <v>0</v>
      </c>
      <c r="AD227" s="97">
        <f>'[1]План 2 квартала'!BH222</f>
        <v>300</v>
      </c>
      <c r="AE227" s="97">
        <f>'[1]План 2 квартала'!BI222</f>
        <v>96</v>
      </c>
      <c r="AF227" s="97">
        <f>'[1]План 2 квартала'!BJ222</f>
        <v>204</v>
      </c>
      <c r="AG227" s="97">
        <f>'[1]План 2 квартала'!BK222</f>
        <v>0</v>
      </c>
      <c r="AH227" s="97">
        <f>'[1]План 3 квартала'!AW222</f>
        <v>0</v>
      </c>
      <c r="AI227" s="97">
        <f>'[1]План 3 квартала'!AX222</f>
        <v>0</v>
      </c>
      <c r="AJ227" s="97">
        <f>'[1]План 3 квартала'!AY222</f>
        <v>0</v>
      </c>
      <c r="AK227" s="97">
        <f>'[1]План 3 квартала'!AZ222</f>
        <v>0</v>
      </c>
      <c r="AL227" s="97">
        <f>'[1]План 3 квартала'!BA222</f>
        <v>0</v>
      </c>
      <c r="AM227" s="97">
        <f>'[1]План 3 квартала'!BB222</f>
        <v>0</v>
      </c>
      <c r="AN227" s="97">
        <f>'[1]План 3 квартала'!BC222</f>
        <v>0</v>
      </c>
      <c r="AO227" s="97">
        <f>'[1]План 3 квартала'!BD222</f>
        <v>0</v>
      </c>
      <c r="AP227" s="97">
        <f>'[1]План 3 квартала'!BE222</f>
        <v>0</v>
      </c>
      <c r="AQ227" s="97">
        <f>'[1]План 3 квартала'!BF222</f>
        <v>0</v>
      </c>
      <c r="AR227" s="97">
        <f>'[1]План 3 квартала'!BG222</f>
        <v>0</v>
      </c>
      <c r="AS227" s="97">
        <f>'[1]План 3 квартала'!BH222</f>
        <v>0</v>
      </c>
      <c r="AT227" s="97">
        <f>'[1]План 3 квартала'!BI222</f>
        <v>0</v>
      </c>
      <c r="AU227" s="97">
        <f>'[1]План 3 квартала'!BJ222</f>
        <v>0</v>
      </c>
      <c r="AV227" s="97">
        <f>'[1]План 3 квартала'!BK222</f>
        <v>0</v>
      </c>
      <c r="AW227" s="97">
        <f>'[1]План 4 квартала'!AW222</f>
        <v>0</v>
      </c>
      <c r="AX227" s="97">
        <f>'[1]План 4 квартала'!AX222</f>
        <v>0</v>
      </c>
      <c r="AY227" s="97">
        <f>'[1]План 4 квартала'!AY222</f>
        <v>0</v>
      </c>
      <c r="AZ227" s="97">
        <f>'[1]План 4 квартала'!AZ222</f>
        <v>0</v>
      </c>
      <c r="BA227" s="97">
        <f>'[1]План 4 квартала'!BA222</f>
        <v>0</v>
      </c>
      <c r="BB227" s="97">
        <f>'[1]План 4 квартала'!BB222</f>
        <v>0</v>
      </c>
      <c r="BC227" s="97">
        <f>'[1]План 4 квартала'!BC222</f>
        <v>0</v>
      </c>
      <c r="BD227" s="97">
        <f>'[1]План 4 квартала'!BD222</f>
        <v>0</v>
      </c>
      <c r="BE227" s="97">
        <f>'[1]План 4 квартала'!BE222</f>
        <v>0</v>
      </c>
      <c r="BF227" s="97">
        <f>'[1]План 4 квартала'!BF222</f>
        <v>0</v>
      </c>
      <c r="BG227" s="97">
        <f>'[1]План 4 квартала'!BG222</f>
        <v>0</v>
      </c>
      <c r="BH227" s="97">
        <f>'[1]План 4 квартала'!BH222</f>
        <v>0</v>
      </c>
      <c r="BI227" s="97">
        <f>'[1]План 4 квартала'!BI222</f>
        <v>0</v>
      </c>
      <c r="BJ227" s="97">
        <f>'[1]План 4 квартала'!BJ222</f>
        <v>0</v>
      </c>
      <c r="BK227" s="97">
        <f>'[1]План 4 квартала'!BK222</f>
        <v>0</v>
      </c>
      <c r="BL227" s="98">
        <f>D227+S227+AH227+AW227</f>
        <v>0</v>
      </c>
      <c r="BM227" s="98">
        <f>E227+T227+AI227+AX227</f>
        <v>0</v>
      </c>
      <c r="BN227" s="98">
        <f t="shared" si="50"/>
        <v>0</v>
      </c>
      <c r="BO227" s="98">
        <f t="shared" si="50"/>
        <v>0</v>
      </c>
      <c r="BP227" s="98">
        <f t="shared" si="50"/>
        <v>0</v>
      </c>
      <c r="BQ227" s="98">
        <f>I227+X227+AM227+BB227</f>
        <v>0</v>
      </c>
      <c r="BR227" s="98">
        <f>J227+Y227+AN227+BC227</f>
        <v>300</v>
      </c>
      <c r="BS227" s="98">
        <f t="shared" si="51"/>
        <v>96</v>
      </c>
      <c r="BT227" s="98">
        <f t="shared" si="51"/>
        <v>204</v>
      </c>
      <c r="BU227" s="98">
        <f t="shared" si="51"/>
        <v>0</v>
      </c>
      <c r="BV227" s="98">
        <f>N227+AC227+AR227+BG227</f>
        <v>0</v>
      </c>
      <c r="BW227" s="98">
        <f>O227+AD227+AS227+BH227</f>
        <v>300</v>
      </c>
      <c r="BX227" s="98">
        <f>P227+AE227+AT227+BI227</f>
        <v>96</v>
      </c>
      <c r="BY227" s="98">
        <f>Q227+AF227+AU227+BJ227</f>
        <v>204</v>
      </c>
      <c r="BZ227" s="98">
        <f>R227+AG227+AV227+BK227</f>
        <v>0</v>
      </c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5">
      <c r="A228" s="204"/>
      <c r="B228" s="218" t="s">
        <v>146</v>
      </c>
      <c r="C228" s="158" t="s">
        <v>94</v>
      </c>
      <c r="D228" s="205">
        <f>'[1]1 кв СВОД'!AW223</f>
        <v>0</v>
      </c>
      <c r="E228" s="102">
        <f>'[1]1 кв СВОД'!AX223</f>
        <v>0</v>
      </c>
      <c r="F228" s="102">
        <f>'[1]1 кв СВОД'!AY223</f>
        <v>0</v>
      </c>
      <c r="G228" s="102">
        <f>'[1]1 кв СВОД'!AZ223</f>
        <v>0</v>
      </c>
      <c r="H228" s="102">
        <f>'[1]1 кв СВОД'!BA223</f>
        <v>0</v>
      </c>
      <c r="I228" s="102">
        <f>'[1]1 кв СВОД'!BB223</f>
        <v>0</v>
      </c>
      <c r="J228" s="102">
        <f>'[1]1 кв СВОД'!BC223</f>
        <v>0</v>
      </c>
      <c r="K228" s="102">
        <f>'[1]1 кв СВОД'!BD223</f>
        <v>0</v>
      </c>
      <c r="L228" s="102">
        <f>'[1]1 кв СВОД'!BE223</f>
        <v>0</v>
      </c>
      <c r="M228" s="102">
        <f>'[1]1 кв СВОД'!BF223</f>
        <v>0</v>
      </c>
      <c r="N228" s="102">
        <f>'[1]1 кв СВОД'!BG223</f>
        <v>0</v>
      </c>
      <c r="O228" s="102">
        <f>'[1]1 кв СВОД'!BH223</f>
        <v>0</v>
      </c>
      <c r="P228" s="102">
        <f>'[1]1 кв СВОД'!BI223</f>
        <v>0</v>
      </c>
      <c r="Q228" s="102">
        <f>'[1]1 кв СВОД'!BJ223</f>
        <v>0</v>
      </c>
      <c r="R228" s="102">
        <f>'[1]1 кв СВОД'!BK223</f>
        <v>0</v>
      </c>
      <c r="S228" s="113">
        <f>SUM(T228:V228)</f>
        <v>0</v>
      </c>
      <c r="T228" s="105">
        <f>'[1]План 2 квартала'!AX223</f>
        <v>0</v>
      </c>
      <c r="U228" s="105">
        <f>'[1]План 2 квартала'!AY223</f>
        <v>0</v>
      </c>
      <c r="V228" s="105">
        <f>'[1]План 2 квартала'!AZ223</f>
        <v>0</v>
      </c>
      <c r="W228" s="105">
        <f>'[1]План 2 квартала'!BA223</f>
        <v>0</v>
      </c>
      <c r="X228" s="113">
        <f>SUM(Y228:AA228)</f>
        <v>0</v>
      </c>
      <c r="Y228" s="105">
        <f>'[1]План 2 квартала'!BC223</f>
        <v>0</v>
      </c>
      <c r="Z228" s="105">
        <f>'[1]План 2 квартала'!BD223</f>
        <v>0</v>
      </c>
      <c r="AA228" s="105">
        <f>'[1]План 2 квартала'!BE223</f>
        <v>0</v>
      </c>
      <c r="AB228" s="105">
        <f>'[1]План 2 квартала'!BF223</f>
        <v>0</v>
      </c>
      <c r="AC228" s="113">
        <f>SUM(AD228:AF228)</f>
        <v>0</v>
      </c>
      <c r="AD228" s="105">
        <f>'[1]План 2 квартала'!BH223</f>
        <v>0</v>
      </c>
      <c r="AE228" s="105">
        <f>'[1]План 2 квартала'!BI223</f>
        <v>0</v>
      </c>
      <c r="AF228" s="105">
        <f>'[1]План 2 квартала'!BJ223</f>
        <v>0</v>
      </c>
      <c r="AG228" s="105">
        <f>'[1]План 2 квартала'!BK223</f>
        <v>0</v>
      </c>
      <c r="AH228" s="168">
        <f>'[1]План 3 квартала'!AW223</f>
        <v>0</v>
      </c>
      <c r="AI228" s="168">
        <f>'[1]План 3 квартала'!AX223</f>
        <v>0</v>
      </c>
      <c r="AJ228" s="168">
        <f>'[1]План 3 квартала'!AY223</f>
        <v>0</v>
      </c>
      <c r="AK228" s="168">
        <f>'[1]План 3 квартала'!AZ223</f>
        <v>0</v>
      </c>
      <c r="AL228" s="168">
        <f>'[1]План 3 квартала'!BA223</f>
        <v>0</v>
      </c>
      <c r="AM228" s="168">
        <f>'[1]План 3 квартала'!BB223</f>
        <v>0</v>
      </c>
      <c r="AN228" s="168">
        <f>'[1]План 3 квартала'!BC223</f>
        <v>0</v>
      </c>
      <c r="AO228" s="168">
        <f>'[1]План 3 квартала'!BD223</f>
        <v>0</v>
      </c>
      <c r="AP228" s="168">
        <f>'[1]План 3 квартала'!BE223</f>
        <v>0</v>
      </c>
      <c r="AQ228" s="168">
        <f>'[1]План 3 квартала'!BF223</f>
        <v>0</v>
      </c>
      <c r="AR228" s="168">
        <f>'[1]План 3 квартала'!BG223</f>
        <v>0</v>
      </c>
      <c r="AS228" s="168">
        <f>'[1]План 3 квартала'!BH223</f>
        <v>0</v>
      </c>
      <c r="AT228" s="168">
        <f>'[1]План 3 квартала'!BI223</f>
        <v>0</v>
      </c>
      <c r="AU228" s="168">
        <f>'[1]План 3 квартала'!BJ223</f>
        <v>0</v>
      </c>
      <c r="AV228" s="168">
        <f>'[1]План 3 квартала'!BK223</f>
        <v>0</v>
      </c>
      <c r="AW228" s="106">
        <f>'[1]План 4 квартала'!AW223</f>
        <v>0</v>
      </c>
      <c r="AX228" s="106">
        <f>'[1]План 4 квартала'!AX223</f>
        <v>0</v>
      </c>
      <c r="AY228" s="106">
        <f>'[1]План 4 квартала'!AY223</f>
        <v>0</v>
      </c>
      <c r="AZ228" s="106">
        <f>'[1]План 4 квартала'!AZ223</f>
        <v>0</v>
      </c>
      <c r="BA228" s="106">
        <f>'[1]План 4 квартала'!BA223</f>
        <v>0</v>
      </c>
      <c r="BB228" s="106">
        <f>'[1]План 4 квартала'!BB223</f>
        <v>0</v>
      </c>
      <c r="BC228" s="106">
        <f>'[1]План 4 квартала'!BC223</f>
        <v>0</v>
      </c>
      <c r="BD228" s="106">
        <f>'[1]План 4 квартала'!BD223</f>
        <v>0</v>
      </c>
      <c r="BE228" s="106">
        <f>'[1]План 4 квартала'!BE223</f>
        <v>0</v>
      </c>
      <c r="BF228" s="106">
        <f>'[1]План 4 квартала'!BF223</f>
        <v>0</v>
      </c>
      <c r="BG228" s="106">
        <f>'[1]План 4 квартала'!BG223</f>
        <v>0</v>
      </c>
      <c r="BH228" s="106">
        <f>'[1]План 4 квартала'!BH223</f>
        <v>0</v>
      </c>
      <c r="BI228" s="106">
        <f>'[1]План 4 квартала'!BI223</f>
        <v>0</v>
      </c>
      <c r="BJ228" s="106">
        <f>'[1]План 4 квартала'!BJ223</f>
        <v>0</v>
      </c>
      <c r="BK228" s="106">
        <f>'[1]План 4 квартала'!BK223</f>
        <v>0</v>
      </c>
      <c r="BL228" s="166"/>
      <c r="BM228" s="113">
        <f>SUM(BN228:BP228)</f>
        <v>0</v>
      </c>
      <c r="BN228" s="105">
        <f t="shared" si="50"/>
        <v>0</v>
      </c>
      <c r="BO228" s="167">
        <f t="shared" si="50"/>
        <v>0</v>
      </c>
      <c r="BP228" s="168">
        <f t="shared" si="50"/>
        <v>0</v>
      </c>
      <c r="BQ228" s="166"/>
      <c r="BR228" s="113">
        <f>SUM(BS228:BT228)</f>
        <v>0</v>
      </c>
      <c r="BS228" s="105">
        <f t="shared" si="51"/>
        <v>0</v>
      </c>
      <c r="BT228" s="167">
        <f t="shared" si="51"/>
        <v>0</v>
      </c>
      <c r="BU228" s="168">
        <f t="shared" si="51"/>
        <v>0</v>
      </c>
      <c r="BV228" s="166"/>
      <c r="BW228" s="113">
        <f>SUM(BX228:BZ228)</f>
        <v>0</v>
      </c>
      <c r="BX228" s="105">
        <f>BN228+BS228</f>
        <v>0</v>
      </c>
      <c r="BY228" s="168">
        <f>BO228+BT228</f>
        <v>0</v>
      </c>
      <c r="BZ228" s="171">
        <f>BP228</f>
        <v>0</v>
      </c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23.25" thickBot="1">
      <c r="A229" s="206"/>
      <c r="B229" s="219" t="s">
        <v>147</v>
      </c>
      <c r="C229" s="174" t="s">
        <v>94</v>
      </c>
      <c r="D229" s="205">
        <f>'[1]1 кв СВОД'!AW224</f>
        <v>0</v>
      </c>
      <c r="E229" s="102">
        <f>'[1]1 кв СВОД'!AX224</f>
        <v>0</v>
      </c>
      <c r="F229" s="102">
        <f>'[1]1 кв СВОД'!AY224</f>
        <v>0</v>
      </c>
      <c r="G229" s="102">
        <f>'[1]1 кв СВОД'!AZ224</f>
        <v>0</v>
      </c>
      <c r="H229" s="102">
        <f>'[1]1 кв СВОД'!BA224</f>
        <v>0</v>
      </c>
      <c r="I229" s="102">
        <f>'[1]1 кв СВОД'!BB224</f>
        <v>0</v>
      </c>
      <c r="J229" s="102">
        <f>'[1]1 кв СВОД'!BC224</f>
        <v>0</v>
      </c>
      <c r="K229" s="102">
        <f>'[1]1 кв СВОД'!BD224</f>
        <v>0</v>
      </c>
      <c r="L229" s="102">
        <f>'[1]1 кв СВОД'!BE224</f>
        <v>0</v>
      </c>
      <c r="M229" s="102">
        <f>'[1]1 кв СВОД'!BF224</f>
        <v>0</v>
      </c>
      <c r="N229" s="102">
        <f>'[1]1 кв СВОД'!BG224</f>
        <v>0</v>
      </c>
      <c r="O229" s="102">
        <f>'[1]1 кв СВОД'!BH224</f>
        <v>0</v>
      </c>
      <c r="P229" s="102">
        <f>'[1]1 кв СВОД'!BI224</f>
        <v>0</v>
      </c>
      <c r="Q229" s="102">
        <f>'[1]1 кв СВОД'!BJ224</f>
        <v>0</v>
      </c>
      <c r="R229" s="102">
        <f>'[1]1 кв СВОД'!BK224</f>
        <v>0</v>
      </c>
      <c r="S229" s="113">
        <f>SUM(T229:V229)</f>
        <v>0</v>
      </c>
      <c r="T229" s="105">
        <f>'[1]План 2 квартала'!AX224</f>
        <v>0</v>
      </c>
      <c r="U229" s="105">
        <f>'[1]План 2 квартала'!AY224</f>
        <v>0</v>
      </c>
      <c r="V229" s="105">
        <f>'[1]План 2 квартала'!AZ224</f>
        <v>0</v>
      </c>
      <c r="W229" s="105">
        <f>'[1]План 2 квартала'!BA224</f>
        <v>0</v>
      </c>
      <c r="X229" s="113">
        <f>SUM(Y229:AA229)</f>
        <v>600</v>
      </c>
      <c r="Y229" s="105">
        <f>'[1]План 2 квартала'!BC224</f>
        <v>300</v>
      </c>
      <c r="Z229" s="105">
        <f>'[1]План 2 квартала'!BD224</f>
        <v>96</v>
      </c>
      <c r="AA229" s="105">
        <f>'[1]План 2 квартала'!BE224</f>
        <v>204</v>
      </c>
      <c r="AB229" s="105">
        <f>'[1]План 2 квартала'!BF224</f>
        <v>0</v>
      </c>
      <c r="AC229" s="113">
        <f>SUM(AD229:AF229)</f>
        <v>600</v>
      </c>
      <c r="AD229" s="105">
        <f>'[1]План 2 квартала'!BH224</f>
        <v>300</v>
      </c>
      <c r="AE229" s="105">
        <f>'[1]План 2 квартала'!BI224</f>
        <v>96</v>
      </c>
      <c r="AF229" s="105">
        <f>'[1]План 2 квартала'!BJ224</f>
        <v>204</v>
      </c>
      <c r="AG229" s="105">
        <f>'[1]План 2 квартала'!BK224</f>
        <v>0</v>
      </c>
      <c r="AH229" s="168">
        <f>'[1]План 3 квартала'!AW224</f>
        <v>0</v>
      </c>
      <c r="AI229" s="168">
        <f>'[1]План 3 квартала'!AX224</f>
        <v>0</v>
      </c>
      <c r="AJ229" s="168">
        <f>'[1]План 3 квартала'!AY224</f>
        <v>0</v>
      </c>
      <c r="AK229" s="168">
        <f>'[1]План 3 квартала'!AZ224</f>
        <v>0</v>
      </c>
      <c r="AL229" s="168">
        <f>'[1]План 3 квартала'!BA224</f>
        <v>0</v>
      </c>
      <c r="AM229" s="168">
        <f>'[1]План 3 квартала'!BB224</f>
        <v>0</v>
      </c>
      <c r="AN229" s="168">
        <f>'[1]План 3 квартала'!BC224</f>
        <v>0</v>
      </c>
      <c r="AO229" s="168">
        <f>'[1]План 3 квартала'!BD224</f>
        <v>0</v>
      </c>
      <c r="AP229" s="168">
        <f>'[1]План 3 квартала'!BE224</f>
        <v>0</v>
      </c>
      <c r="AQ229" s="168">
        <f>'[1]План 3 квартала'!BF224</f>
        <v>0</v>
      </c>
      <c r="AR229" s="168">
        <f>'[1]План 3 квартала'!BG224</f>
        <v>0</v>
      </c>
      <c r="AS229" s="168">
        <f>'[1]План 3 квартала'!BH224</f>
        <v>0</v>
      </c>
      <c r="AT229" s="168">
        <f>'[1]План 3 квартала'!BI224</f>
        <v>0</v>
      </c>
      <c r="AU229" s="168">
        <f>'[1]План 3 квартала'!BJ224</f>
        <v>0</v>
      </c>
      <c r="AV229" s="168">
        <f>'[1]План 3 квартала'!BK224</f>
        <v>0</v>
      </c>
      <c r="AW229" s="106">
        <f>'[1]План 4 квартала'!AW224</f>
        <v>0</v>
      </c>
      <c r="AX229" s="106">
        <f>'[1]План 4 квартала'!AX224</f>
        <v>0</v>
      </c>
      <c r="AY229" s="106">
        <f>'[1]План 4 квартала'!AY224</f>
        <v>0</v>
      </c>
      <c r="AZ229" s="106">
        <f>'[1]План 4 квартала'!AZ224</f>
        <v>0</v>
      </c>
      <c r="BA229" s="106">
        <f>'[1]План 4 квартала'!BA224</f>
        <v>0</v>
      </c>
      <c r="BB229" s="106">
        <f>'[1]План 4 квартала'!BB224</f>
        <v>0</v>
      </c>
      <c r="BC229" s="106">
        <f>'[1]План 4 квартала'!BC224</f>
        <v>0</v>
      </c>
      <c r="BD229" s="106">
        <f>'[1]План 4 квартала'!BD224</f>
        <v>0</v>
      </c>
      <c r="BE229" s="106">
        <f>'[1]План 4 квартала'!BE224</f>
        <v>0</v>
      </c>
      <c r="BF229" s="106">
        <f>'[1]План 4 квартала'!BF224</f>
        <v>0</v>
      </c>
      <c r="BG229" s="106">
        <f>'[1]План 4 квартала'!BG224</f>
        <v>0</v>
      </c>
      <c r="BH229" s="106">
        <f>'[1]План 4 квартала'!BH224</f>
        <v>0</v>
      </c>
      <c r="BI229" s="106">
        <f>'[1]План 4 квартала'!BI224</f>
        <v>0</v>
      </c>
      <c r="BJ229" s="106">
        <f>'[1]План 4 квартала'!BJ224</f>
        <v>0</v>
      </c>
      <c r="BK229" s="106">
        <f>'[1]План 4 квартала'!BK224</f>
        <v>0</v>
      </c>
      <c r="BL229" s="180"/>
      <c r="BM229" s="181">
        <f>SUM(BN229:BP229)</f>
        <v>0</v>
      </c>
      <c r="BN229" s="177">
        <f t="shared" si="50"/>
        <v>0</v>
      </c>
      <c r="BO229" s="178">
        <f t="shared" si="50"/>
        <v>0</v>
      </c>
      <c r="BP229" s="179">
        <f t="shared" si="50"/>
        <v>0</v>
      </c>
      <c r="BQ229" s="180"/>
      <c r="BR229" s="181">
        <f>SUM(BS229:BT229)</f>
        <v>300</v>
      </c>
      <c r="BS229" s="177">
        <f t="shared" si="51"/>
        <v>96</v>
      </c>
      <c r="BT229" s="178">
        <f t="shared" si="51"/>
        <v>204</v>
      </c>
      <c r="BU229" s="179">
        <f t="shared" si="51"/>
        <v>0</v>
      </c>
      <c r="BV229" s="180"/>
      <c r="BW229" s="181">
        <f>SUM(BX229:BZ229)</f>
        <v>300</v>
      </c>
      <c r="BX229" s="105">
        <f>BN229+BS229</f>
        <v>96</v>
      </c>
      <c r="BY229" s="168">
        <f>BO229+BT229</f>
        <v>204</v>
      </c>
      <c r="BZ229" s="171">
        <f>BP229</f>
        <v>0</v>
      </c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s="133" customFormat="1" ht="13.5" thickBot="1">
      <c r="A230" s="183" t="s">
        <v>148</v>
      </c>
      <c r="B230" s="62" t="s">
        <v>149</v>
      </c>
      <c r="C230" s="227" t="s">
        <v>94</v>
      </c>
      <c r="D230" s="64">
        <f>'[1]1 кв СВОД'!AW225</f>
        <v>0</v>
      </c>
      <c r="E230" s="64">
        <f>'[1]1 кв СВОД'!AX225</f>
        <v>0</v>
      </c>
      <c r="F230" s="64">
        <f>'[1]1 кв СВОД'!AY225</f>
        <v>0</v>
      </c>
      <c r="G230" s="64">
        <f>'[1]1 кв СВОД'!AZ225</f>
        <v>0</v>
      </c>
      <c r="H230" s="64">
        <f>'[1]1 кв СВОД'!BA225</f>
        <v>0</v>
      </c>
      <c r="I230" s="64">
        <f>'[1]1 кв СВОД'!BB225</f>
        <v>0</v>
      </c>
      <c r="J230" s="64">
        <f>'[1]1 кв СВОД'!BC225</f>
        <v>0</v>
      </c>
      <c r="K230" s="64">
        <f>'[1]1 кв СВОД'!BD225</f>
        <v>0</v>
      </c>
      <c r="L230" s="64">
        <f>'[1]1 кв СВОД'!BE225</f>
        <v>0</v>
      </c>
      <c r="M230" s="64">
        <f>'[1]1 кв СВОД'!BF225</f>
        <v>0</v>
      </c>
      <c r="N230" s="64">
        <f>'[1]1 кв СВОД'!BG225</f>
        <v>0</v>
      </c>
      <c r="O230" s="64">
        <f>'[1]1 кв СВОД'!BH225</f>
        <v>0</v>
      </c>
      <c r="P230" s="64">
        <f>'[1]1 кв СВОД'!BI225</f>
        <v>0</v>
      </c>
      <c r="Q230" s="64">
        <f>'[1]1 кв СВОД'!BJ225</f>
        <v>0</v>
      </c>
      <c r="R230" s="64">
        <f>'[1]1 кв СВОД'!BK225</f>
        <v>0</v>
      </c>
      <c r="S230" s="65">
        <f>'[1]План 2 квартала'!AW225</f>
        <v>0</v>
      </c>
      <c r="T230" s="65">
        <f>'[1]План 2 квартала'!AX225</f>
        <v>0</v>
      </c>
      <c r="U230" s="65">
        <f>'[1]План 2 квартала'!AY225</f>
        <v>0</v>
      </c>
      <c r="V230" s="65">
        <f>'[1]План 2 квартала'!AZ225</f>
        <v>0</v>
      </c>
      <c r="W230" s="65">
        <f>'[1]План 2 квартала'!BA225</f>
        <v>0</v>
      </c>
      <c r="X230" s="65">
        <f>'[1]План 2 квартала'!BB225</f>
        <v>0</v>
      </c>
      <c r="Y230" s="65">
        <f>'[1]План 2 квартала'!BC225</f>
        <v>0</v>
      </c>
      <c r="Z230" s="65">
        <f>'[1]План 2 квартала'!BD225</f>
        <v>0</v>
      </c>
      <c r="AA230" s="65">
        <f>'[1]План 2 квартала'!BE225</f>
        <v>0</v>
      </c>
      <c r="AB230" s="65">
        <f>'[1]План 2 квартала'!BF225</f>
        <v>0</v>
      </c>
      <c r="AC230" s="65">
        <f>'[1]План 2 квартала'!BG225</f>
        <v>0</v>
      </c>
      <c r="AD230" s="65">
        <f>'[1]План 2 квартала'!BH225</f>
        <v>0</v>
      </c>
      <c r="AE230" s="65">
        <f>'[1]План 2 квартала'!BI225</f>
        <v>0</v>
      </c>
      <c r="AF230" s="65">
        <f>'[1]План 2 квартала'!BJ225</f>
        <v>0</v>
      </c>
      <c r="AG230" s="65">
        <f>'[1]План 2 квартала'!BK225</f>
        <v>0</v>
      </c>
      <c r="AH230" s="65">
        <f>'[1]План 3 квартала'!AW225</f>
        <v>0</v>
      </c>
      <c r="AI230" s="65">
        <f>'[1]План 3 квартала'!AX225</f>
        <v>0</v>
      </c>
      <c r="AJ230" s="65">
        <f>'[1]План 3 квартала'!AY225</f>
        <v>0</v>
      </c>
      <c r="AK230" s="65">
        <f>'[1]План 3 квартала'!AZ225</f>
        <v>0</v>
      </c>
      <c r="AL230" s="65">
        <f>'[1]План 3 квартала'!BA225</f>
        <v>0</v>
      </c>
      <c r="AM230" s="65">
        <f>'[1]План 3 квартала'!BB225</f>
        <v>0</v>
      </c>
      <c r="AN230" s="65">
        <f>'[1]План 3 квартала'!BC225</f>
        <v>300</v>
      </c>
      <c r="AO230" s="65">
        <f>'[1]План 3 квартала'!BD225</f>
        <v>90</v>
      </c>
      <c r="AP230" s="65">
        <f>'[1]План 3 квартала'!BE225</f>
        <v>210</v>
      </c>
      <c r="AQ230" s="65">
        <f>'[1]План 3 квартала'!BF225</f>
        <v>0</v>
      </c>
      <c r="AR230" s="65">
        <f>'[1]План 3 квартала'!BG225</f>
        <v>0</v>
      </c>
      <c r="AS230" s="65">
        <f>'[1]План 3 квартала'!BH225</f>
        <v>300</v>
      </c>
      <c r="AT230" s="65">
        <f>'[1]План 3 квартала'!BI225</f>
        <v>90</v>
      </c>
      <c r="AU230" s="65">
        <f>'[1]План 3 квартала'!BJ225</f>
        <v>210</v>
      </c>
      <c r="AV230" s="65">
        <f>'[1]План 3 квартала'!BK225</f>
        <v>0</v>
      </c>
      <c r="AW230" s="65">
        <f>'[1]План 4 квартала'!AW225</f>
        <v>0</v>
      </c>
      <c r="AX230" s="65">
        <f>'[1]План 4 квартала'!AX225</f>
        <v>0</v>
      </c>
      <c r="AY230" s="65">
        <f>'[1]План 4 квартала'!AY225</f>
        <v>0</v>
      </c>
      <c r="AZ230" s="65">
        <f>'[1]План 4 квартала'!AZ225</f>
        <v>0</v>
      </c>
      <c r="BA230" s="65">
        <f>'[1]План 4 квартала'!BA225</f>
        <v>0</v>
      </c>
      <c r="BB230" s="65">
        <f>'[1]План 4 квартала'!BB225</f>
        <v>0</v>
      </c>
      <c r="BC230" s="65">
        <f>'[1]План 4 квартала'!BC225</f>
        <v>0</v>
      </c>
      <c r="BD230" s="65">
        <f>'[1]План 4 квартала'!BD225</f>
        <v>0</v>
      </c>
      <c r="BE230" s="65">
        <f>'[1]План 4 квартала'!BE225</f>
        <v>0</v>
      </c>
      <c r="BF230" s="65">
        <f>'[1]План 4 квартала'!BF225</f>
        <v>0</v>
      </c>
      <c r="BG230" s="65">
        <f>'[1]План 4 квартала'!BG225</f>
        <v>0</v>
      </c>
      <c r="BH230" s="65">
        <f>'[1]План 4 квартала'!BH225</f>
        <v>0</v>
      </c>
      <c r="BI230" s="65">
        <f>'[1]План 4 квартала'!BI225</f>
        <v>0</v>
      </c>
      <c r="BJ230" s="65">
        <f>'[1]План 4 квартала'!BJ225</f>
        <v>0</v>
      </c>
      <c r="BK230" s="65">
        <f>'[1]План 4 квартала'!BK225</f>
        <v>0</v>
      </c>
      <c r="BL230" s="65">
        <f aca="true" t="shared" si="53" ref="BL230:BZ248">D230+S230+AH230+AW230</f>
        <v>0</v>
      </c>
      <c r="BM230" s="65">
        <f t="shared" si="53"/>
        <v>0</v>
      </c>
      <c r="BN230" s="65">
        <f t="shared" si="50"/>
        <v>0</v>
      </c>
      <c r="BO230" s="65">
        <f t="shared" si="50"/>
        <v>0</v>
      </c>
      <c r="BP230" s="65">
        <f t="shared" si="50"/>
        <v>0</v>
      </c>
      <c r="BQ230" s="65">
        <f t="shared" si="50"/>
        <v>0</v>
      </c>
      <c r="BR230" s="65">
        <f t="shared" si="50"/>
        <v>300</v>
      </c>
      <c r="BS230" s="65">
        <f t="shared" si="51"/>
        <v>90</v>
      </c>
      <c r="BT230" s="65">
        <f t="shared" si="51"/>
        <v>210</v>
      </c>
      <c r="BU230" s="65">
        <f t="shared" si="51"/>
        <v>0</v>
      </c>
      <c r="BV230" s="65">
        <f t="shared" si="51"/>
        <v>0</v>
      </c>
      <c r="BW230" s="65">
        <f t="shared" si="51"/>
        <v>300</v>
      </c>
      <c r="BX230" s="65">
        <f t="shared" si="51"/>
        <v>90</v>
      </c>
      <c r="BY230" s="65">
        <f t="shared" si="51"/>
        <v>210</v>
      </c>
      <c r="BZ230" s="65">
        <f t="shared" si="51"/>
        <v>0</v>
      </c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</row>
    <row r="231" spans="1:92" s="4" customFormat="1" ht="15.75" thickBot="1">
      <c r="A231" s="228"/>
      <c r="B231" s="229" t="s">
        <v>95</v>
      </c>
      <c r="C231" s="230" t="s">
        <v>94</v>
      </c>
      <c r="D231" s="97">
        <f>'[1]1 кв СВОД'!AW226</f>
        <v>0</v>
      </c>
      <c r="E231" s="97">
        <f>'[1]1 кв СВОД'!AX226</f>
        <v>0</v>
      </c>
      <c r="F231" s="97">
        <f>'[1]1 кв СВОД'!AY226</f>
        <v>0</v>
      </c>
      <c r="G231" s="97">
        <f>'[1]1 кв СВОД'!AZ226</f>
        <v>0</v>
      </c>
      <c r="H231" s="97">
        <f>'[1]1 кв СВОД'!BA226</f>
        <v>0</v>
      </c>
      <c r="I231" s="97">
        <f>'[1]1 кв СВОД'!BB226</f>
        <v>0</v>
      </c>
      <c r="J231" s="97">
        <f>'[1]1 кв СВОД'!BC226</f>
        <v>0</v>
      </c>
      <c r="K231" s="97">
        <f>'[1]1 кв СВОД'!BD226</f>
        <v>0</v>
      </c>
      <c r="L231" s="97">
        <f>'[1]1 кв СВОД'!BE226</f>
        <v>0</v>
      </c>
      <c r="M231" s="97">
        <f>'[1]1 кв СВОД'!BF226</f>
        <v>0</v>
      </c>
      <c r="N231" s="97">
        <f>'[1]1 кв СВОД'!BG226</f>
        <v>0</v>
      </c>
      <c r="O231" s="97">
        <f>'[1]1 кв СВОД'!BH226</f>
        <v>0</v>
      </c>
      <c r="P231" s="97">
        <f>'[1]1 кв СВОД'!BI226</f>
        <v>0</v>
      </c>
      <c r="Q231" s="97">
        <f>'[1]1 кв СВОД'!BJ226</f>
        <v>0</v>
      </c>
      <c r="R231" s="97">
        <f>'[1]1 кв СВОД'!BK226</f>
        <v>0</v>
      </c>
      <c r="S231" s="97">
        <f>'[1]План 2 квартала'!AW226</f>
        <v>0</v>
      </c>
      <c r="T231" s="97">
        <f>'[1]План 2 квартала'!AX226</f>
        <v>0</v>
      </c>
      <c r="U231" s="97">
        <f>'[1]План 2 квартала'!AY226</f>
        <v>0</v>
      </c>
      <c r="V231" s="97">
        <f>'[1]План 2 квартала'!AZ226</f>
        <v>0</v>
      </c>
      <c r="W231" s="97">
        <f>'[1]План 2 квартала'!BA226</f>
        <v>0</v>
      </c>
      <c r="X231" s="97">
        <f>'[1]План 2 квартала'!BB226</f>
        <v>0</v>
      </c>
      <c r="Y231" s="97">
        <f>'[1]План 2 квартала'!BC226</f>
        <v>0</v>
      </c>
      <c r="Z231" s="97">
        <f>'[1]План 2 квартала'!BD226</f>
        <v>0</v>
      </c>
      <c r="AA231" s="97">
        <f>'[1]План 2 квартала'!BE226</f>
        <v>0</v>
      </c>
      <c r="AB231" s="97">
        <f>'[1]План 2 квартала'!BF226</f>
        <v>0</v>
      </c>
      <c r="AC231" s="97">
        <f>'[1]План 2 квартала'!BG226</f>
        <v>0</v>
      </c>
      <c r="AD231" s="97">
        <f>'[1]План 2 квартала'!BH226</f>
        <v>0</v>
      </c>
      <c r="AE231" s="97">
        <f>'[1]План 2 квартала'!BI226</f>
        <v>0</v>
      </c>
      <c r="AF231" s="97">
        <f>'[1]План 2 квартала'!BJ226</f>
        <v>0</v>
      </c>
      <c r="AG231" s="97">
        <f>'[1]План 2 квартала'!BK226</f>
        <v>0</v>
      </c>
      <c r="AH231" s="97">
        <f>'[1]План 3 квартала'!AW226</f>
        <v>0</v>
      </c>
      <c r="AI231" s="97">
        <f>'[1]План 3 квартала'!AX226</f>
        <v>0</v>
      </c>
      <c r="AJ231" s="97">
        <f>'[1]План 3 квартала'!AY226</f>
        <v>0</v>
      </c>
      <c r="AK231" s="97">
        <f>'[1]План 3 квартала'!AZ226</f>
        <v>0</v>
      </c>
      <c r="AL231" s="97">
        <f>'[1]План 3 квартала'!BA226</f>
        <v>0</v>
      </c>
      <c r="AM231" s="97">
        <f>'[1]План 3 квартала'!BB226</f>
        <v>0</v>
      </c>
      <c r="AN231" s="97">
        <f>'[1]План 3 квартала'!BC226</f>
        <v>300</v>
      </c>
      <c r="AO231" s="97">
        <f>'[1]План 3 квартала'!BD226</f>
        <v>90</v>
      </c>
      <c r="AP231" s="97">
        <f>'[1]План 3 квартала'!BE226</f>
        <v>210</v>
      </c>
      <c r="AQ231" s="97">
        <f>'[1]План 3 квартала'!BF226</f>
        <v>0</v>
      </c>
      <c r="AR231" s="97">
        <f>'[1]План 3 квартала'!BG226</f>
        <v>0</v>
      </c>
      <c r="AS231" s="97">
        <f>'[1]План 3 квартала'!BH226</f>
        <v>300</v>
      </c>
      <c r="AT231" s="97">
        <f>'[1]План 3 квартала'!BI226</f>
        <v>90</v>
      </c>
      <c r="AU231" s="97">
        <f>'[1]План 3 квартала'!BJ226</f>
        <v>210</v>
      </c>
      <c r="AV231" s="97">
        <f>'[1]План 3 квартала'!BK226</f>
        <v>0</v>
      </c>
      <c r="AW231" s="97">
        <f>'[1]План 4 квартала'!AW226</f>
        <v>0</v>
      </c>
      <c r="AX231" s="97">
        <f>'[1]План 4 квартала'!AX226</f>
        <v>0</v>
      </c>
      <c r="AY231" s="97">
        <f>'[1]План 4 квартала'!AY226</f>
        <v>0</v>
      </c>
      <c r="AZ231" s="97">
        <f>'[1]План 4 квартала'!AZ226</f>
        <v>0</v>
      </c>
      <c r="BA231" s="97">
        <f>'[1]План 4 квартала'!BA226</f>
        <v>0</v>
      </c>
      <c r="BB231" s="97">
        <f>'[1]План 4 квартала'!BB226</f>
        <v>0</v>
      </c>
      <c r="BC231" s="97">
        <f>'[1]План 4 квартала'!BC226</f>
        <v>0</v>
      </c>
      <c r="BD231" s="97">
        <f>'[1]План 4 квартала'!BD226</f>
        <v>0</v>
      </c>
      <c r="BE231" s="97">
        <f>'[1]План 4 квартала'!BE226</f>
        <v>0</v>
      </c>
      <c r="BF231" s="97">
        <f>'[1]План 4 квартала'!BF226</f>
        <v>0</v>
      </c>
      <c r="BG231" s="97">
        <f>'[1]План 4 квартала'!BG226</f>
        <v>0</v>
      </c>
      <c r="BH231" s="97">
        <f>'[1]План 4 квартала'!BH226</f>
        <v>0</v>
      </c>
      <c r="BI231" s="97">
        <f>'[1]План 4 квартала'!BI226</f>
        <v>0</v>
      </c>
      <c r="BJ231" s="97">
        <f>'[1]План 4 квартала'!BJ226</f>
        <v>0</v>
      </c>
      <c r="BK231" s="97">
        <f>'[1]План 4 квартала'!BK226</f>
        <v>0</v>
      </c>
      <c r="BL231" s="98">
        <f t="shared" si="53"/>
        <v>0</v>
      </c>
      <c r="BM231" s="98">
        <f t="shared" si="53"/>
        <v>0</v>
      </c>
      <c r="BN231" s="98">
        <f t="shared" si="50"/>
        <v>0</v>
      </c>
      <c r="BO231" s="98">
        <f t="shared" si="50"/>
        <v>0</v>
      </c>
      <c r="BP231" s="98">
        <f t="shared" si="50"/>
        <v>0</v>
      </c>
      <c r="BQ231" s="98">
        <f t="shared" si="50"/>
        <v>0</v>
      </c>
      <c r="BR231" s="98">
        <f t="shared" si="50"/>
        <v>300</v>
      </c>
      <c r="BS231" s="98">
        <f t="shared" si="51"/>
        <v>90</v>
      </c>
      <c r="BT231" s="98">
        <f t="shared" si="51"/>
        <v>210</v>
      </c>
      <c r="BU231" s="98">
        <f t="shared" si="51"/>
        <v>0</v>
      </c>
      <c r="BV231" s="98">
        <f t="shared" si="51"/>
        <v>0</v>
      </c>
      <c r="BW231" s="98">
        <f t="shared" si="51"/>
        <v>300</v>
      </c>
      <c r="BX231" s="98">
        <f t="shared" si="51"/>
        <v>90</v>
      </c>
      <c r="BY231" s="98">
        <f t="shared" si="51"/>
        <v>210</v>
      </c>
      <c r="BZ231" s="98">
        <f t="shared" si="51"/>
        <v>0</v>
      </c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</row>
    <row r="232" spans="1:92" s="4" customFormat="1" ht="15.75" thickBot="1">
      <c r="A232" s="231"/>
      <c r="B232" s="232" t="s">
        <v>99</v>
      </c>
      <c r="C232" s="233" t="s">
        <v>94</v>
      </c>
      <c r="D232" s="97">
        <f>'[1]1 кв СВОД'!AW227</f>
        <v>0</v>
      </c>
      <c r="E232" s="97">
        <f>'[1]1 кв СВОД'!AX227</f>
        <v>0</v>
      </c>
      <c r="F232" s="97">
        <f>'[1]1 кв СВОД'!AY227</f>
        <v>0</v>
      </c>
      <c r="G232" s="97">
        <f>'[1]1 кв СВОД'!AZ227</f>
        <v>0</v>
      </c>
      <c r="H232" s="97">
        <f>'[1]1 кв СВОД'!BA227</f>
        <v>0</v>
      </c>
      <c r="I232" s="97">
        <f>'[1]1 кв СВОД'!BB227</f>
        <v>0</v>
      </c>
      <c r="J232" s="97">
        <f>'[1]1 кв СВОД'!BC227</f>
        <v>0</v>
      </c>
      <c r="K232" s="97">
        <f>'[1]1 кв СВОД'!BD227</f>
        <v>0</v>
      </c>
      <c r="L232" s="97">
        <f>'[1]1 кв СВОД'!BE227</f>
        <v>0</v>
      </c>
      <c r="M232" s="97">
        <f>'[1]1 кв СВОД'!BF227</f>
        <v>0</v>
      </c>
      <c r="N232" s="97">
        <f>'[1]1 кв СВОД'!BG227</f>
        <v>0</v>
      </c>
      <c r="O232" s="97">
        <f>'[1]1 кв СВОД'!BH227</f>
        <v>0</v>
      </c>
      <c r="P232" s="97">
        <f>'[1]1 кв СВОД'!BI227</f>
        <v>0</v>
      </c>
      <c r="Q232" s="97">
        <f>'[1]1 кв СВОД'!BJ227</f>
        <v>0</v>
      </c>
      <c r="R232" s="97">
        <f>'[1]1 кв СВОД'!BK227</f>
        <v>0</v>
      </c>
      <c r="S232" s="97">
        <f>'[1]План 2 квартала'!AW227</f>
        <v>0</v>
      </c>
      <c r="T232" s="97">
        <f>'[1]План 2 квартала'!AX227</f>
        <v>0</v>
      </c>
      <c r="U232" s="97">
        <f>'[1]План 2 квартала'!AY227</f>
        <v>0</v>
      </c>
      <c r="V232" s="97">
        <f>'[1]План 2 квартала'!AZ227</f>
        <v>0</v>
      </c>
      <c r="W232" s="97">
        <f>'[1]План 2 квартала'!BA227</f>
        <v>0</v>
      </c>
      <c r="X232" s="97">
        <f>'[1]План 2 квартала'!BB227</f>
        <v>0</v>
      </c>
      <c r="Y232" s="97">
        <f>'[1]План 2 квартала'!BC227</f>
        <v>0</v>
      </c>
      <c r="Z232" s="97">
        <f>'[1]План 2 квартала'!BD227</f>
        <v>0</v>
      </c>
      <c r="AA232" s="97">
        <f>'[1]План 2 квартала'!BE227</f>
        <v>0</v>
      </c>
      <c r="AB232" s="97">
        <f>'[1]План 2 квартала'!BF227</f>
        <v>0</v>
      </c>
      <c r="AC232" s="97">
        <f>'[1]План 2 квартала'!BG227</f>
        <v>0</v>
      </c>
      <c r="AD232" s="97">
        <f>'[1]План 2 квартала'!BH227</f>
        <v>0</v>
      </c>
      <c r="AE232" s="97">
        <f>'[1]План 2 квартала'!BI227</f>
        <v>0</v>
      </c>
      <c r="AF232" s="97">
        <f>'[1]План 2 квартала'!BJ227</f>
        <v>0</v>
      </c>
      <c r="AG232" s="97">
        <f>'[1]План 2 квартала'!BK227</f>
        <v>0</v>
      </c>
      <c r="AH232" s="97">
        <f>'[1]План 3 квартала'!AW227</f>
        <v>0</v>
      </c>
      <c r="AI232" s="97">
        <f>'[1]План 3 квартала'!AX227</f>
        <v>0</v>
      </c>
      <c r="AJ232" s="97">
        <f>'[1]План 3 квартала'!AY227</f>
        <v>0</v>
      </c>
      <c r="AK232" s="97">
        <f>'[1]План 3 квартала'!AZ227</f>
        <v>0</v>
      </c>
      <c r="AL232" s="97">
        <f>'[1]План 3 квартала'!BA227</f>
        <v>0</v>
      </c>
      <c r="AM232" s="97">
        <f>'[1]План 3 квартала'!BB227</f>
        <v>0</v>
      </c>
      <c r="AN232" s="97">
        <f>'[1]План 3 квартала'!BC227</f>
        <v>0</v>
      </c>
      <c r="AO232" s="97">
        <f>'[1]План 3 квартала'!BD227</f>
        <v>0</v>
      </c>
      <c r="AP232" s="97">
        <f>'[1]План 3 квартала'!BE227</f>
        <v>0</v>
      </c>
      <c r="AQ232" s="97">
        <f>'[1]План 3 квартала'!BF227</f>
        <v>0</v>
      </c>
      <c r="AR232" s="97">
        <f>'[1]План 3 квартала'!BG227</f>
        <v>0</v>
      </c>
      <c r="AS232" s="97">
        <f>'[1]План 3 квартала'!BH227</f>
        <v>0</v>
      </c>
      <c r="AT232" s="97">
        <f>'[1]План 3 квартала'!BI227</f>
        <v>0</v>
      </c>
      <c r="AU232" s="97">
        <f>'[1]План 3 квартала'!BJ227</f>
        <v>0</v>
      </c>
      <c r="AV232" s="97">
        <f>'[1]План 3 квартала'!BK227</f>
        <v>0</v>
      </c>
      <c r="AW232" s="97">
        <f>'[1]План 4 квартала'!AW227</f>
        <v>0</v>
      </c>
      <c r="AX232" s="97">
        <f>'[1]План 4 квартала'!AX227</f>
        <v>0</v>
      </c>
      <c r="AY232" s="97">
        <f>'[1]План 4 квартала'!AY227</f>
        <v>0</v>
      </c>
      <c r="AZ232" s="97">
        <f>'[1]План 4 квартала'!AZ227</f>
        <v>0</v>
      </c>
      <c r="BA232" s="97">
        <f>'[1]План 4 квартала'!BA227</f>
        <v>0</v>
      </c>
      <c r="BB232" s="97">
        <f>'[1]План 4 квартала'!BB227</f>
        <v>0</v>
      </c>
      <c r="BC232" s="97">
        <f>'[1]План 4 квартала'!BC227</f>
        <v>0</v>
      </c>
      <c r="BD232" s="97">
        <f>'[1]План 4 квартала'!BD227</f>
        <v>0</v>
      </c>
      <c r="BE232" s="97">
        <f>'[1]План 4 квартала'!BE227</f>
        <v>0</v>
      </c>
      <c r="BF232" s="97">
        <f>'[1]План 4 квартала'!BF227</f>
        <v>0</v>
      </c>
      <c r="BG232" s="97">
        <f>'[1]План 4 квартала'!BG227</f>
        <v>0</v>
      </c>
      <c r="BH232" s="97">
        <f>'[1]План 4 квартала'!BH227</f>
        <v>0</v>
      </c>
      <c r="BI232" s="97">
        <f>'[1]План 4 квартала'!BI227</f>
        <v>0</v>
      </c>
      <c r="BJ232" s="97">
        <f>'[1]План 4 квартала'!BJ227</f>
        <v>0</v>
      </c>
      <c r="BK232" s="97">
        <f>'[1]План 4 квартала'!BK227</f>
        <v>0</v>
      </c>
      <c r="BL232" s="98">
        <f t="shared" si="53"/>
        <v>0</v>
      </c>
      <c r="BM232" s="98">
        <f t="shared" si="53"/>
        <v>0</v>
      </c>
      <c r="BN232" s="98">
        <f t="shared" si="50"/>
        <v>0</v>
      </c>
      <c r="BO232" s="98">
        <f t="shared" si="50"/>
        <v>0</v>
      </c>
      <c r="BP232" s="98">
        <f t="shared" si="50"/>
        <v>0</v>
      </c>
      <c r="BQ232" s="98">
        <f t="shared" si="50"/>
        <v>0</v>
      </c>
      <c r="BR232" s="98">
        <f t="shared" si="50"/>
        <v>0</v>
      </c>
      <c r="BS232" s="98">
        <f t="shared" si="51"/>
        <v>0</v>
      </c>
      <c r="BT232" s="98">
        <f t="shared" si="51"/>
        <v>0</v>
      </c>
      <c r="BU232" s="98">
        <f t="shared" si="51"/>
        <v>0</v>
      </c>
      <c r="BV232" s="98">
        <f t="shared" si="51"/>
        <v>0</v>
      </c>
      <c r="BW232" s="98">
        <f t="shared" si="51"/>
        <v>0</v>
      </c>
      <c r="BX232" s="98">
        <f t="shared" si="51"/>
        <v>0</v>
      </c>
      <c r="BY232" s="98">
        <f t="shared" si="51"/>
        <v>0</v>
      </c>
      <c r="BZ232" s="98">
        <f t="shared" si="51"/>
        <v>0</v>
      </c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</row>
    <row r="233" spans="1:92" s="133" customFormat="1" ht="64.5" thickBot="1">
      <c r="A233" s="183" t="s">
        <v>150</v>
      </c>
      <c r="B233" s="234" t="s">
        <v>151</v>
      </c>
      <c r="C233" s="227" t="s">
        <v>152</v>
      </c>
      <c r="D233" s="64">
        <f>'[1]1 кв СВОД'!AW228</f>
        <v>0</v>
      </c>
      <c r="E233" s="64">
        <f>'[1]1 кв СВОД'!AX228</f>
        <v>0</v>
      </c>
      <c r="F233" s="64">
        <f>'[1]1 кв СВОД'!AY228</f>
        <v>0</v>
      </c>
      <c r="G233" s="64">
        <f>'[1]1 кв СВОД'!AZ228</f>
        <v>0</v>
      </c>
      <c r="H233" s="64">
        <f>'[1]1 кв СВОД'!BA228</f>
        <v>0</v>
      </c>
      <c r="I233" s="64">
        <f>'[1]1 кв СВОД'!BB228</f>
        <v>0</v>
      </c>
      <c r="J233" s="64">
        <f>'[1]1 кв СВОД'!BC228</f>
        <v>0</v>
      </c>
      <c r="K233" s="64">
        <f>'[1]1 кв СВОД'!BD228</f>
        <v>0</v>
      </c>
      <c r="L233" s="64">
        <f>'[1]1 кв СВОД'!BE228</f>
        <v>0</v>
      </c>
      <c r="M233" s="64">
        <f>'[1]1 кв СВОД'!BF228</f>
        <v>0</v>
      </c>
      <c r="N233" s="64">
        <f>'[1]1 кв СВОД'!BG228</f>
        <v>0</v>
      </c>
      <c r="O233" s="64">
        <f>'[1]1 кв СВОД'!BH228</f>
        <v>0</v>
      </c>
      <c r="P233" s="64">
        <f>'[1]1 кв СВОД'!BI228</f>
        <v>0</v>
      </c>
      <c r="Q233" s="64">
        <f>'[1]1 кв СВОД'!BJ228</f>
        <v>0</v>
      </c>
      <c r="R233" s="64">
        <f>'[1]1 кв СВОД'!BK228</f>
        <v>0</v>
      </c>
      <c r="S233" s="65">
        <f>'[1]План 2 квартала'!AW228</f>
        <v>0</v>
      </c>
      <c r="T233" s="65">
        <f>'[1]План 2 квартала'!AX228</f>
        <v>0</v>
      </c>
      <c r="U233" s="65">
        <f>'[1]План 2 квартала'!AY228</f>
        <v>0</v>
      </c>
      <c r="V233" s="65">
        <f>'[1]План 2 квартала'!AZ228</f>
        <v>0</v>
      </c>
      <c r="W233" s="65">
        <f>'[1]План 2 квартала'!BA228</f>
        <v>0</v>
      </c>
      <c r="X233" s="65">
        <f>'[1]План 2 квартала'!BB228</f>
        <v>0</v>
      </c>
      <c r="Y233" s="65">
        <f>'[1]План 2 квартала'!BC228</f>
        <v>0</v>
      </c>
      <c r="Z233" s="65">
        <f>'[1]План 2 квартала'!BD228</f>
        <v>0</v>
      </c>
      <c r="AA233" s="65">
        <f>'[1]План 2 квартала'!BE228</f>
        <v>0</v>
      </c>
      <c r="AB233" s="65">
        <f>'[1]План 2 квартала'!BF228</f>
        <v>0</v>
      </c>
      <c r="AC233" s="65">
        <f>'[1]План 2 квартала'!BG228</f>
        <v>0</v>
      </c>
      <c r="AD233" s="65">
        <f>'[1]План 2 квартала'!BH228</f>
        <v>0</v>
      </c>
      <c r="AE233" s="65">
        <f>'[1]План 2 квартала'!BI228</f>
        <v>0</v>
      </c>
      <c r="AF233" s="65">
        <f>'[1]План 2 квартала'!BJ228</f>
        <v>0</v>
      </c>
      <c r="AG233" s="65">
        <f>'[1]План 2 квартала'!BK228</f>
        <v>0</v>
      </c>
      <c r="AH233" s="65">
        <f>'[1]План 3 квартала'!AW228</f>
        <v>0</v>
      </c>
      <c r="AI233" s="65">
        <f>'[1]План 3 квартала'!AX228</f>
        <v>0</v>
      </c>
      <c r="AJ233" s="65">
        <f>'[1]План 3 квартала'!AY228</f>
        <v>0</v>
      </c>
      <c r="AK233" s="65">
        <f>'[1]План 3 квартала'!AZ228</f>
        <v>0</v>
      </c>
      <c r="AL233" s="65">
        <f>'[1]План 3 квартала'!BA228</f>
        <v>0</v>
      </c>
      <c r="AM233" s="65">
        <f>'[1]План 3 квартала'!BB228</f>
        <v>0</v>
      </c>
      <c r="AN233" s="65">
        <f>'[1]План 3 квартала'!BC228</f>
        <v>0</v>
      </c>
      <c r="AO233" s="65">
        <f>'[1]План 3 квартала'!BD228</f>
        <v>0</v>
      </c>
      <c r="AP233" s="65">
        <f>'[1]План 3 квартала'!BE228</f>
        <v>0</v>
      </c>
      <c r="AQ233" s="65">
        <f>'[1]План 3 квартала'!BF228</f>
        <v>0</v>
      </c>
      <c r="AR233" s="65">
        <f>'[1]План 3 квартала'!BG228</f>
        <v>0</v>
      </c>
      <c r="AS233" s="65">
        <f>'[1]План 3 квартала'!BH228</f>
        <v>0</v>
      </c>
      <c r="AT233" s="65">
        <f>'[1]План 3 квартала'!BI228</f>
        <v>0</v>
      </c>
      <c r="AU233" s="65">
        <f>'[1]План 3 квартала'!BJ228</f>
        <v>0</v>
      </c>
      <c r="AV233" s="65">
        <f>'[1]План 3 квартала'!BK228</f>
        <v>0</v>
      </c>
      <c r="AW233" s="65">
        <f>'[1]План 4 квартала'!AW228</f>
        <v>0</v>
      </c>
      <c r="AX233" s="65">
        <f>'[1]План 4 квартала'!AX228</f>
        <v>0</v>
      </c>
      <c r="AY233" s="65">
        <f>'[1]План 4 квартала'!AY228</f>
        <v>0</v>
      </c>
      <c r="AZ233" s="65">
        <f>'[1]План 4 квартала'!AZ228</f>
        <v>0</v>
      </c>
      <c r="BA233" s="65">
        <f>'[1]План 4 квартала'!BA228</f>
        <v>0</v>
      </c>
      <c r="BB233" s="65">
        <f>'[1]План 4 квартала'!BB228</f>
        <v>0</v>
      </c>
      <c r="BC233" s="65">
        <f>'[1]План 4 квартала'!BC228</f>
        <v>0</v>
      </c>
      <c r="BD233" s="65">
        <f>'[1]План 4 квартала'!BD228</f>
        <v>0</v>
      </c>
      <c r="BE233" s="65">
        <f>'[1]План 4 квартала'!BE228</f>
        <v>0</v>
      </c>
      <c r="BF233" s="65">
        <f>'[1]План 4 квартала'!BF228</f>
        <v>0</v>
      </c>
      <c r="BG233" s="65">
        <f>'[1]План 4 квартала'!BG228</f>
        <v>0</v>
      </c>
      <c r="BH233" s="65">
        <f>'[1]План 4 квартала'!BH228</f>
        <v>0</v>
      </c>
      <c r="BI233" s="65">
        <f>'[1]План 4 квартала'!BI228</f>
        <v>0</v>
      </c>
      <c r="BJ233" s="65">
        <f>'[1]План 4 квартала'!BJ228</f>
        <v>0</v>
      </c>
      <c r="BK233" s="65">
        <f>'[1]План 4 квартала'!BK228</f>
        <v>0</v>
      </c>
      <c r="BL233" s="65">
        <f t="shared" si="53"/>
        <v>0</v>
      </c>
      <c r="BM233" s="65">
        <f t="shared" si="53"/>
        <v>0</v>
      </c>
      <c r="BN233" s="65">
        <f t="shared" si="50"/>
        <v>0</v>
      </c>
      <c r="BO233" s="65">
        <f t="shared" si="50"/>
        <v>0</v>
      </c>
      <c r="BP233" s="65">
        <f t="shared" si="50"/>
        <v>0</v>
      </c>
      <c r="BQ233" s="65">
        <f t="shared" si="50"/>
        <v>0</v>
      </c>
      <c r="BR233" s="65">
        <f t="shared" si="50"/>
        <v>0</v>
      </c>
      <c r="BS233" s="65">
        <f t="shared" si="51"/>
        <v>0</v>
      </c>
      <c r="BT233" s="65">
        <f t="shared" si="51"/>
        <v>0</v>
      </c>
      <c r="BU233" s="65">
        <f t="shared" si="51"/>
        <v>0</v>
      </c>
      <c r="BV233" s="65">
        <f t="shared" si="51"/>
        <v>0</v>
      </c>
      <c r="BW233" s="65">
        <f t="shared" si="51"/>
        <v>0</v>
      </c>
      <c r="BX233" s="65">
        <f t="shared" si="51"/>
        <v>0</v>
      </c>
      <c r="BY233" s="65">
        <f t="shared" si="51"/>
        <v>0</v>
      </c>
      <c r="BZ233" s="65">
        <f t="shared" si="51"/>
        <v>0</v>
      </c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</row>
    <row r="234" spans="1:92" s="4" customFormat="1" ht="15.75" thickBot="1">
      <c r="A234" s="228"/>
      <c r="B234" s="229" t="s">
        <v>95</v>
      </c>
      <c r="C234" s="230" t="s">
        <v>153</v>
      </c>
      <c r="D234" s="97">
        <f>'[1]1 кв СВОД'!AW229</f>
        <v>0</v>
      </c>
      <c r="E234" s="97">
        <f>'[1]1 кв СВОД'!AX229</f>
        <v>0</v>
      </c>
      <c r="F234" s="97">
        <f>'[1]1 кв СВОД'!AY229</f>
        <v>0</v>
      </c>
      <c r="G234" s="97">
        <f>'[1]1 кв СВОД'!AZ229</f>
        <v>0</v>
      </c>
      <c r="H234" s="97">
        <f>'[1]1 кв СВОД'!BA229</f>
        <v>0</v>
      </c>
      <c r="I234" s="97">
        <f>'[1]1 кв СВОД'!BB229</f>
        <v>0</v>
      </c>
      <c r="J234" s="97">
        <f>'[1]1 кв СВОД'!BC229</f>
        <v>0</v>
      </c>
      <c r="K234" s="97">
        <f>'[1]1 кв СВОД'!BD229</f>
        <v>0</v>
      </c>
      <c r="L234" s="97">
        <f>'[1]1 кв СВОД'!BE229</f>
        <v>0</v>
      </c>
      <c r="M234" s="97">
        <f>'[1]1 кв СВОД'!BF229</f>
        <v>0</v>
      </c>
      <c r="N234" s="97">
        <f>'[1]1 кв СВОД'!BG229</f>
        <v>0</v>
      </c>
      <c r="O234" s="97">
        <f>'[1]1 кв СВОД'!BH229</f>
        <v>0</v>
      </c>
      <c r="P234" s="97">
        <f>'[1]1 кв СВОД'!BI229</f>
        <v>0</v>
      </c>
      <c r="Q234" s="97">
        <f>'[1]1 кв СВОД'!BJ229</f>
        <v>0</v>
      </c>
      <c r="R234" s="97">
        <f>'[1]1 кв СВОД'!BK229</f>
        <v>0</v>
      </c>
      <c r="S234" s="97">
        <f>'[1]План 2 квартала'!AW229</f>
        <v>0</v>
      </c>
      <c r="T234" s="97">
        <f>'[1]План 2 квартала'!AX229</f>
        <v>0</v>
      </c>
      <c r="U234" s="97">
        <f>'[1]План 2 квартала'!AY229</f>
        <v>0</v>
      </c>
      <c r="V234" s="97">
        <f>'[1]План 2 квартала'!AZ229</f>
        <v>0</v>
      </c>
      <c r="W234" s="97">
        <f>'[1]План 2 квартала'!BA229</f>
        <v>0</v>
      </c>
      <c r="X234" s="97">
        <f>'[1]План 2 квартала'!BB229</f>
        <v>0</v>
      </c>
      <c r="Y234" s="97">
        <f>'[1]План 2 квартала'!BC229</f>
        <v>0</v>
      </c>
      <c r="Z234" s="97">
        <f>'[1]План 2 квартала'!BD229</f>
        <v>0</v>
      </c>
      <c r="AA234" s="97">
        <f>'[1]План 2 квартала'!BE229</f>
        <v>0</v>
      </c>
      <c r="AB234" s="97">
        <f>'[1]План 2 квартала'!BF229</f>
        <v>0</v>
      </c>
      <c r="AC234" s="97">
        <f>'[1]План 2 квартала'!BG229</f>
        <v>0</v>
      </c>
      <c r="AD234" s="97">
        <f>'[1]План 2 квартала'!BH229</f>
        <v>0</v>
      </c>
      <c r="AE234" s="97">
        <f>'[1]План 2 квартала'!BI229</f>
        <v>0</v>
      </c>
      <c r="AF234" s="97">
        <f>'[1]План 2 квартала'!BJ229</f>
        <v>0</v>
      </c>
      <c r="AG234" s="97">
        <f>'[1]План 2 квартала'!BK229</f>
        <v>0</v>
      </c>
      <c r="AH234" s="97">
        <f>'[1]План 3 квартала'!AW229</f>
        <v>0</v>
      </c>
      <c r="AI234" s="97">
        <f>'[1]План 3 квартала'!AX229</f>
        <v>0</v>
      </c>
      <c r="AJ234" s="97">
        <f>'[1]План 3 квартала'!AY229</f>
        <v>0</v>
      </c>
      <c r="AK234" s="97">
        <f>'[1]План 3 квартала'!AZ229</f>
        <v>0</v>
      </c>
      <c r="AL234" s="97">
        <f>'[1]План 3 квартала'!BA229</f>
        <v>0</v>
      </c>
      <c r="AM234" s="97">
        <f>'[1]План 3 квартала'!BB229</f>
        <v>0</v>
      </c>
      <c r="AN234" s="97">
        <f>'[1]План 3 квартала'!BC229</f>
        <v>0</v>
      </c>
      <c r="AO234" s="97">
        <f>'[1]План 3 квартала'!BD229</f>
        <v>0</v>
      </c>
      <c r="AP234" s="97">
        <f>'[1]План 3 квартала'!BE229</f>
        <v>0</v>
      </c>
      <c r="AQ234" s="97">
        <f>'[1]План 3 квартала'!BF229</f>
        <v>0</v>
      </c>
      <c r="AR234" s="97">
        <f>'[1]План 3 квартала'!BG229</f>
        <v>0</v>
      </c>
      <c r="AS234" s="97">
        <f>'[1]План 3 квартала'!BH229</f>
        <v>0</v>
      </c>
      <c r="AT234" s="97">
        <f>'[1]План 3 квартала'!BI229</f>
        <v>0</v>
      </c>
      <c r="AU234" s="97">
        <f>'[1]План 3 квартала'!BJ229</f>
        <v>0</v>
      </c>
      <c r="AV234" s="97">
        <f>'[1]План 3 квартала'!BK229</f>
        <v>0</v>
      </c>
      <c r="AW234" s="97">
        <f>'[1]План 4 квартала'!AW229</f>
        <v>0</v>
      </c>
      <c r="AX234" s="97">
        <f>'[1]План 4 квартала'!AX229</f>
        <v>0</v>
      </c>
      <c r="AY234" s="97">
        <f>'[1]План 4 квартала'!AY229</f>
        <v>0</v>
      </c>
      <c r="AZ234" s="97">
        <f>'[1]План 4 квартала'!AZ229</f>
        <v>0</v>
      </c>
      <c r="BA234" s="97">
        <f>'[1]План 4 квартала'!BA229</f>
        <v>0</v>
      </c>
      <c r="BB234" s="97">
        <f>'[1]План 4 квартала'!BB229</f>
        <v>0</v>
      </c>
      <c r="BC234" s="97">
        <f>'[1]План 4 квартала'!BC229</f>
        <v>0</v>
      </c>
      <c r="BD234" s="97">
        <f>'[1]План 4 квартала'!BD229</f>
        <v>0</v>
      </c>
      <c r="BE234" s="97">
        <f>'[1]План 4 квартала'!BE229</f>
        <v>0</v>
      </c>
      <c r="BF234" s="97">
        <f>'[1]План 4 квартала'!BF229</f>
        <v>0</v>
      </c>
      <c r="BG234" s="97">
        <f>'[1]План 4 квартала'!BG229</f>
        <v>0</v>
      </c>
      <c r="BH234" s="97">
        <f>'[1]План 4 квартала'!BH229</f>
        <v>0</v>
      </c>
      <c r="BI234" s="97">
        <f>'[1]План 4 квартала'!BI229</f>
        <v>0</v>
      </c>
      <c r="BJ234" s="97">
        <f>'[1]План 4 квартала'!BJ229</f>
        <v>0</v>
      </c>
      <c r="BK234" s="97">
        <f>'[1]План 4 квартала'!BK229</f>
        <v>0</v>
      </c>
      <c r="BL234" s="98">
        <f t="shared" si="53"/>
        <v>0</v>
      </c>
      <c r="BM234" s="98">
        <f t="shared" si="53"/>
        <v>0</v>
      </c>
      <c r="BN234" s="98">
        <f t="shared" si="50"/>
        <v>0</v>
      </c>
      <c r="BO234" s="98">
        <f t="shared" si="50"/>
        <v>0</v>
      </c>
      <c r="BP234" s="98">
        <f t="shared" si="50"/>
        <v>0</v>
      </c>
      <c r="BQ234" s="98">
        <f t="shared" si="50"/>
        <v>0</v>
      </c>
      <c r="BR234" s="98">
        <f t="shared" si="50"/>
        <v>0</v>
      </c>
      <c r="BS234" s="98">
        <f t="shared" si="51"/>
        <v>0</v>
      </c>
      <c r="BT234" s="98">
        <f t="shared" si="51"/>
        <v>0</v>
      </c>
      <c r="BU234" s="98">
        <f t="shared" si="51"/>
        <v>0</v>
      </c>
      <c r="BV234" s="98">
        <f t="shared" si="51"/>
        <v>0</v>
      </c>
      <c r="BW234" s="98">
        <f t="shared" si="51"/>
        <v>0</v>
      </c>
      <c r="BX234" s="98">
        <f t="shared" si="51"/>
        <v>0</v>
      </c>
      <c r="BY234" s="98">
        <f t="shared" si="51"/>
        <v>0</v>
      </c>
      <c r="BZ234" s="98">
        <f t="shared" si="51"/>
        <v>0</v>
      </c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</row>
    <row r="235" spans="1:92" s="4" customFormat="1" ht="15.75" thickBot="1">
      <c r="A235" s="231"/>
      <c r="B235" s="232" t="s">
        <v>99</v>
      </c>
      <c r="C235" s="233" t="s">
        <v>153</v>
      </c>
      <c r="D235" s="97">
        <f>'[1]1 кв СВОД'!AW230</f>
        <v>0</v>
      </c>
      <c r="E235" s="97">
        <f>'[1]1 кв СВОД'!AX230</f>
        <v>0</v>
      </c>
      <c r="F235" s="97">
        <f>'[1]1 кв СВОД'!AY230</f>
        <v>0</v>
      </c>
      <c r="G235" s="97">
        <f>'[1]1 кв СВОД'!AZ230</f>
        <v>0</v>
      </c>
      <c r="H235" s="97">
        <f>'[1]1 кв СВОД'!BA230</f>
        <v>0</v>
      </c>
      <c r="I235" s="97">
        <f>'[1]1 кв СВОД'!BB230</f>
        <v>0</v>
      </c>
      <c r="J235" s="97">
        <f>'[1]1 кв СВОД'!BC230</f>
        <v>0</v>
      </c>
      <c r="K235" s="97">
        <f>'[1]1 кв СВОД'!BD230</f>
        <v>0</v>
      </c>
      <c r="L235" s="97">
        <f>'[1]1 кв СВОД'!BE230</f>
        <v>0</v>
      </c>
      <c r="M235" s="97">
        <f>'[1]1 кв СВОД'!BF230</f>
        <v>0</v>
      </c>
      <c r="N235" s="97">
        <f>'[1]1 кв СВОД'!BG230</f>
        <v>0</v>
      </c>
      <c r="O235" s="97">
        <f>'[1]1 кв СВОД'!BH230</f>
        <v>0</v>
      </c>
      <c r="P235" s="97">
        <f>'[1]1 кв СВОД'!BI230</f>
        <v>0</v>
      </c>
      <c r="Q235" s="97">
        <f>'[1]1 кв СВОД'!BJ230</f>
        <v>0</v>
      </c>
      <c r="R235" s="97">
        <f>'[1]1 кв СВОД'!BK230</f>
        <v>0</v>
      </c>
      <c r="S235" s="97">
        <f>'[1]План 2 квартала'!AW230</f>
        <v>0</v>
      </c>
      <c r="T235" s="97">
        <f>'[1]План 2 квартала'!AX230</f>
        <v>0</v>
      </c>
      <c r="U235" s="97">
        <f>'[1]План 2 квартала'!AY230</f>
        <v>0</v>
      </c>
      <c r="V235" s="97">
        <f>'[1]План 2 квартала'!AZ230</f>
        <v>0</v>
      </c>
      <c r="W235" s="97">
        <f>'[1]План 2 квартала'!BA230</f>
        <v>0</v>
      </c>
      <c r="X235" s="97">
        <f>'[1]План 2 квартала'!BB230</f>
        <v>0</v>
      </c>
      <c r="Y235" s="97">
        <f>'[1]План 2 квартала'!BC230</f>
        <v>0</v>
      </c>
      <c r="Z235" s="97">
        <f>'[1]План 2 квартала'!BD230</f>
        <v>0</v>
      </c>
      <c r="AA235" s="97">
        <f>'[1]План 2 квартала'!BE230</f>
        <v>0</v>
      </c>
      <c r="AB235" s="97">
        <f>'[1]План 2 квартала'!BF230</f>
        <v>0</v>
      </c>
      <c r="AC235" s="97">
        <f>'[1]План 2 квартала'!BG230</f>
        <v>0</v>
      </c>
      <c r="AD235" s="97">
        <f>'[1]План 2 квартала'!BH230</f>
        <v>0</v>
      </c>
      <c r="AE235" s="97">
        <f>'[1]План 2 квартала'!BI230</f>
        <v>0</v>
      </c>
      <c r="AF235" s="97">
        <f>'[1]План 2 квартала'!BJ230</f>
        <v>0</v>
      </c>
      <c r="AG235" s="97">
        <f>'[1]План 2 квартала'!BK230</f>
        <v>0</v>
      </c>
      <c r="AH235" s="97">
        <f>'[1]План 3 квартала'!AW230</f>
        <v>0</v>
      </c>
      <c r="AI235" s="97">
        <f>'[1]План 3 квартала'!AX230</f>
        <v>0</v>
      </c>
      <c r="AJ235" s="97">
        <f>'[1]План 3 квартала'!AY230</f>
        <v>0</v>
      </c>
      <c r="AK235" s="97">
        <f>'[1]План 3 квартала'!AZ230</f>
        <v>0</v>
      </c>
      <c r="AL235" s="97">
        <f>'[1]План 3 квартала'!BA230</f>
        <v>0</v>
      </c>
      <c r="AM235" s="97">
        <f>'[1]План 3 квартала'!BB230</f>
        <v>0</v>
      </c>
      <c r="AN235" s="97">
        <f>'[1]План 3 квартала'!BC230</f>
        <v>0</v>
      </c>
      <c r="AO235" s="97">
        <f>'[1]План 3 квартала'!BD230</f>
        <v>0</v>
      </c>
      <c r="AP235" s="97">
        <f>'[1]План 3 квартала'!BE230</f>
        <v>0</v>
      </c>
      <c r="AQ235" s="97">
        <f>'[1]План 3 квартала'!BF230</f>
        <v>0</v>
      </c>
      <c r="AR235" s="97">
        <f>'[1]План 3 квартала'!BG230</f>
        <v>0</v>
      </c>
      <c r="AS235" s="97">
        <f>'[1]План 3 квартала'!BH230</f>
        <v>0</v>
      </c>
      <c r="AT235" s="97">
        <f>'[1]План 3 квартала'!BI230</f>
        <v>0</v>
      </c>
      <c r="AU235" s="97">
        <f>'[1]План 3 квартала'!BJ230</f>
        <v>0</v>
      </c>
      <c r="AV235" s="97">
        <f>'[1]План 3 квартала'!BK230</f>
        <v>0</v>
      </c>
      <c r="AW235" s="97">
        <f>'[1]План 4 квартала'!AW230</f>
        <v>0</v>
      </c>
      <c r="AX235" s="97">
        <f>'[1]План 4 квартала'!AX230</f>
        <v>0</v>
      </c>
      <c r="AY235" s="97">
        <f>'[1]План 4 квартала'!AY230</f>
        <v>0</v>
      </c>
      <c r="AZ235" s="97">
        <f>'[1]План 4 квартала'!AZ230</f>
        <v>0</v>
      </c>
      <c r="BA235" s="97">
        <f>'[1]План 4 квартала'!BA230</f>
        <v>0</v>
      </c>
      <c r="BB235" s="97">
        <f>'[1]План 4 квартала'!BB230</f>
        <v>0</v>
      </c>
      <c r="BC235" s="97">
        <f>'[1]План 4 квартала'!BC230</f>
        <v>0</v>
      </c>
      <c r="BD235" s="97">
        <f>'[1]План 4 квартала'!BD230</f>
        <v>0</v>
      </c>
      <c r="BE235" s="97">
        <f>'[1]План 4 квартала'!BE230</f>
        <v>0</v>
      </c>
      <c r="BF235" s="97">
        <f>'[1]План 4 квартала'!BF230</f>
        <v>0</v>
      </c>
      <c r="BG235" s="97">
        <f>'[1]План 4 квартала'!BG230</f>
        <v>0</v>
      </c>
      <c r="BH235" s="97">
        <f>'[1]План 4 квартала'!BH230</f>
        <v>0</v>
      </c>
      <c r="BI235" s="97">
        <f>'[1]План 4 квартала'!BI230</f>
        <v>0</v>
      </c>
      <c r="BJ235" s="97">
        <f>'[1]План 4 квартала'!BJ230</f>
        <v>0</v>
      </c>
      <c r="BK235" s="97">
        <f>'[1]План 4 квартала'!BK230</f>
        <v>0</v>
      </c>
      <c r="BL235" s="98">
        <f t="shared" si="53"/>
        <v>0</v>
      </c>
      <c r="BM235" s="98">
        <f t="shared" si="53"/>
        <v>0</v>
      </c>
      <c r="BN235" s="98">
        <f t="shared" si="50"/>
        <v>0</v>
      </c>
      <c r="BO235" s="98">
        <f t="shared" si="50"/>
        <v>0</v>
      </c>
      <c r="BP235" s="98">
        <f t="shared" si="50"/>
        <v>0</v>
      </c>
      <c r="BQ235" s="98">
        <f t="shared" si="50"/>
        <v>0</v>
      </c>
      <c r="BR235" s="98">
        <f t="shared" si="50"/>
        <v>0</v>
      </c>
      <c r="BS235" s="98">
        <f t="shared" si="51"/>
        <v>0</v>
      </c>
      <c r="BT235" s="98">
        <f t="shared" si="51"/>
        <v>0</v>
      </c>
      <c r="BU235" s="98">
        <f t="shared" si="51"/>
        <v>0</v>
      </c>
      <c r="BV235" s="98">
        <f t="shared" si="51"/>
        <v>0</v>
      </c>
      <c r="BW235" s="98">
        <f t="shared" si="51"/>
        <v>0</v>
      </c>
      <c r="BX235" s="98">
        <f t="shared" si="51"/>
        <v>0</v>
      </c>
      <c r="BY235" s="98">
        <f t="shared" si="51"/>
        <v>0</v>
      </c>
      <c r="BZ235" s="98">
        <f t="shared" si="51"/>
        <v>0</v>
      </c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</row>
    <row r="236" spans="1:92" s="133" customFormat="1" ht="13.5" thickBot="1">
      <c r="A236" s="183" t="s">
        <v>154</v>
      </c>
      <c r="B236" s="62" t="s">
        <v>155</v>
      </c>
      <c r="C236" s="227" t="s">
        <v>152</v>
      </c>
      <c r="D236" s="64">
        <f>'[1]1 кв СВОД'!AW231</f>
        <v>0</v>
      </c>
      <c r="E236" s="64">
        <f>'[1]1 кв СВОД'!AX231</f>
        <v>0</v>
      </c>
      <c r="F236" s="64">
        <f>'[1]1 кв СВОД'!AY231</f>
        <v>0</v>
      </c>
      <c r="G236" s="64">
        <f>'[1]1 кв СВОД'!AZ231</f>
        <v>0</v>
      </c>
      <c r="H236" s="64">
        <f>'[1]1 кв СВОД'!BA231</f>
        <v>0</v>
      </c>
      <c r="I236" s="64">
        <f>'[1]1 кв СВОД'!BB231</f>
        <v>0</v>
      </c>
      <c r="J236" s="64">
        <f>'[1]1 кв СВОД'!BC231</f>
        <v>0</v>
      </c>
      <c r="K236" s="64">
        <f>'[1]1 кв СВОД'!BD231</f>
        <v>0</v>
      </c>
      <c r="L236" s="64">
        <f>'[1]1 кв СВОД'!BE231</f>
        <v>0</v>
      </c>
      <c r="M236" s="64">
        <f>'[1]1 кв СВОД'!BF231</f>
        <v>0</v>
      </c>
      <c r="N236" s="64">
        <f>'[1]1 кв СВОД'!BG231</f>
        <v>0</v>
      </c>
      <c r="O236" s="64">
        <f>'[1]1 кв СВОД'!BH231</f>
        <v>0</v>
      </c>
      <c r="P236" s="64">
        <f>'[1]1 кв СВОД'!BI231</f>
        <v>0</v>
      </c>
      <c r="Q236" s="64">
        <f>'[1]1 кв СВОД'!BJ231</f>
        <v>0</v>
      </c>
      <c r="R236" s="64">
        <f>'[1]1 кв СВОД'!BK231</f>
        <v>0</v>
      </c>
      <c r="S236" s="65">
        <f>'[1]План 2 квартала'!AW231</f>
        <v>0</v>
      </c>
      <c r="T236" s="65">
        <f>'[1]План 2 квартала'!AX231</f>
        <v>0</v>
      </c>
      <c r="U236" s="65">
        <f>'[1]План 2 квартала'!AY231</f>
        <v>0</v>
      </c>
      <c r="V236" s="65">
        <f>'[1]План 2 квартала'!AZ231</f>
        <v>0</v>
      </c>
      <c r="W236" s="65">
        <f>'[1]План 2 квартала'!BA231</f>
        <v>0</v>
      </c>
      <c r="X236" s="65">
        <f>'[1]План 2 квартала'!BB231</f>
        <v>0</v>
      </c>
      <c r="Y236" s="65">
        <f>'[1]План 2 квартала'!BC231</f>
        <v>0</v>
      </c>
      <c r="Z236" s="65">
        <f>'[1]План 2 квартала'!BD231</f>
        <v>0</v>
      </c>
      <c r="AA236" s="65">
        <f>'[1]План 2 квартала'!BE231</f>
        <v>0</v>
      </c>
      <c r="AB236" s="65">
        <f>'[1]План 2 квартала'!BF231</f>
        <v>0</v>
      </c>
      <c r="AC236" s="65">
        <f>'[1]План 2 квартала'!BG231</f>
        <v>0</v>
      </c>
      <c r="AD236" s="65">
        <f>'[1]План 2 квартала'!BH231</f>
        <v>0</v>
      </c>
      <c r="AE236" s="65">
        <f>'[1]План 2 квартала'!BI231</f>
        <v>0</v>
      </c>
      <c r="AF236" s="65">
        <f>'[1]План 2 квартала'!BJ231</f>
        <v>0</v>
      </c>
      <c r="AG236" s="65">
        <f>'[1]План 2 квартала'!BK231</f>
        <v>0</v>
      </c>
      <c r="AH236" s="65">
        <f>'[1]План 3 квартала'!AW231</f>
        <v>0</v>
      </c>
      <c r="AI236" s="65">
        <f>'[1]План 3 квартала'!AX231</f>
        <v>0</v>
      </c>
      <c r="AJ236" s="65">
        <f>'[1]План 3 квартала'!AY231</f>
        <v>0</v>
      </c>
      <c r="AK236" s="65">
        <f>'[1]План 3 квартала'!AZ231</f>
        <v>0</v>
      </c>
      <c r="AL236" s="65">
        <f>'[1]План 3 квартала'!BA231</f>
        <v>0</v>
      </c>
      <c r="AM236" s="65">
        <f>'[1]План 3 квартала'!BB231</f>
        <v>0</v>
      </c>
      <c r="AN236" s="65">
        <f>'[1]План 3 квартала'!BC231</f>
        <v>0</v>
      </c>
      <c r="AO236" s="65">
        <f>'[1]План 3 квартала'!BD231</f>
        <v>0</v>
      </c>
      <c r="AP236" s="65">
        <f>'[1]План 3 квартала'!BE231</f>
        <v>0</v>
      </c>
      <c r="AQ236" s="65">
        <f>'[1]План 3 квартала'!BF231</f>
        <v>0</v>
      </c>
      <c r="AR236" s="65">
        <f>'[1]План 3 квартала'!BG231</f>
        <v>0</v>
      </c>
      <c r="AS236" s="65">
        <f>'[1]План 3 квартала'!BH231</f>
        <v>0</v>
      </c>
      <c r="AT236" s="65">
        <f>'[1]План 3 квартала'!BI231</f>
        <v>0</v>
      </c>
      <c r="AU236" s="65">
        <f>'[1]План 3 квартала'!BJ231</f>
        <v>0</v>
      </c>
      <c r="AV236" s="65">
        <f>'[1]План 3 квартала'!BK231</f>
        <v>0</v>
      </c>
      <c r="AW236" s="65">
        <f>'[1]План 4 квартала'!AW231</f>
        <v>0</v>
      </c>
      <c r="AX236" s="65">
        <f>'[1]План 4 квартала'!AX231</f>
        <v>0</v>
      </c>
      <c r="AY236" s="65">
        <f>'[1]План 4 квартала'!AY231</f>
        <v>0</v>
      </c>
      <c r="AZ236" s="65">
        <f>'[1]План 4 квартала'!AZ231</f>
        <v>0</v>
      </c>
      <c r="BA236" s="65">
        <f>'[1]План 4 квартала'!BA231</f>
        <v>0</v>
      </c>
      <c r="BB236" s="65">
        <f>'[1]План 4 квартала'!BB231</f>
        <v>0</v>
      </c>
      <c r="BC236" s="65">
        <f>'[1]План 4 квартала'!BC231</f>
        <v>0</v>
      </c>
      <c r="BD236" s="65">
        <f>'[1]План 4 квартала'!BD231</f>
        <v>0</v>
      </c>
      <c r="BE236" s="65">
        <f>'[1]План 4 квартала'!BE231</f>
        <v>0</v>
      </c>
      <c r="BF236" s="65">
        <f>'[1]План 4 квартала'!BF231</f>
        <v>0</v>
      </c>
      <c r="BG236" s="65">
        <f>'[1]План 4 квартала'!BG231</f>
        <v>0</v>
      </c>
      <c r="BH236" s="65">
        <f>'[1]План 4 квартала'!BH231</f>
        <v>0</v>
      </c>
      <c r="BI236" s="65">
        <f>'[1]План 4 квартала'!BI231</f>
        <v>0</v>
      </c>
      <c r="BJ236" s="65">
        <f>'[1]План 4 квартала'!BJ231</f>
        <v>0</v>
      </c>
      <c r="BK236" s="65">
        <f>'[1]План 4 квартала'!BK231</f>
        <v>0</v>
      </c>
      <c r="BL236" s="65">
        <f t="shared" si="53"/>
        <v>0</v>
      </c>
      <c r="BM236" s="65">
        <f t="shared" si="53"/>
        <v>0</v>
      </c>
      <c r="BN236" s="65">
        <f t="shared" si="53"/>
        <v>0</v>
      </c>
      <c r="BO236" s="65">
        <f t="shared" si="53"/>
        <v>0</v>
      </c>
      <c r="BP236" s="65">
        <f t="shared" si="53"/>
        <v>0</v>
      </c>
      <c r="BQ236" s="65">
        <f t="shared" si="53"/>
        <v>0</v>
      </c>
      <c r="BR236" s="65">
        <f t="shared" si="53"/>
        <v>0</v>
      </c>
      <c r="BS236" s="65">
        <f t="shared" si="53"/>
        <v>0</v>
      </c>
      <c r="BT236" s="65">
        <f t="shared" si="53"/>
        <v>0</v>
      </c>
      <c r="BU236" s="65">
        <f t="shared" si="53"/>
        <v>0</v>
      </c>
      <c r="BV236" s="65">
        <f t="shared" si="53"/>
        <v>0</v>
      </c>
      <c r="BW236" s="65">
        <f t="shared" si="53"/>
        <v>0</v>
      </c>
      <c r="BX236" s="65">
        <f t="shared" si="53"/>
        <v>0</v>
      </c>
      <c r="BY236" s="65">
        <f t="shared" si="53"/>
        <v>0</v>
      </c>
      <c r="BZ236" s="65">
        <f t="shared" si="53"/>
        <v>0</v>
      </c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</row>
    <row r="237" spans="1:92" s="4" customFormat="1" ht="15.75" thickBot="1">
      <c r="A237" s="228"/>
      <c r="B237" s="229" t="s">
        <v>95</v>
      </c>
      <c r="C237" s="230" t="s">
        <v>153</v>
      </c>
      <c r="D237" s="97">
        <f>'[1]1 кв СВОД'!AW232</f>
        <v>0</v>
      </c>
      <c r="E237" s="97">
        <f>'[1]1 кв СВОД'!AX232</f>
        <v>0</v>
      </c>
      <c r="F237" s="97">
        <f>'[1]1 кв СВОД'!AY232</f>
        <v>0</v>
      </c>
      <c r="G237" s="97">
        <f>'[1]1 кв СВОД'!AZ232</f>
        <v>0</v>
      </c>
      <c r="H237" s="97">
        <f>'[1]1 кв СВОД'!BA232</f>
        <v>0</v>
      </c>
      <c r="I237" s="97">
        <f>'[1]1 кв СВОД'!BB232</f>
        <v>0</v>
      </c>
      <c r="J237" s="97">
        <f>'[1]1 кв СВОД'!BC232</f>
        <v>0</v>
      </c>
      <c r="K237" s="97">
        <f>'[1]1 кв СВОД'!BD232</f>
        <v>0</v>
      </c>
      <c r="L237" s="97">
        <f>'[1]1 кв СВОД'!BE232</f>
        <v>0</v>
      </c>
      <c r="M237" s="97">
        <f>'[1]1 кв СВОД'!BF232</f>
        <v>0</v>
      </c>
      <c r="N237" s="97">
        <f>'[1]1 кв СВОД'!BG232</f>
        <v>0</v>
      </c>
      <c r="O237" s="97">
        <f>'[1]1 кв СВОД'!BH232</f>
        <v>0</v>
      </c>
      <c r="P237" s="97">
        <f>'[1]1 кв СВОД'!BI232</f>
        <v>0</v>
      </c>
      <c r="Q237" s="97">
        <f>'[1]1 кв СВОД'!BJ232</f>
        <v>0</v>
      </c>
      <c r="R237" s="97">
        <f>'[1]1 кв СВОД'!BK232</f>
        <v>0</v>
      </c>
      <c r="S237" s="97">
        <f>'[1]План 2 квартала'!AW232</f>
        <v>0</v>
      </c>
      <c r="T237" s="97">
        <f>'[1]План 2 квартала'!AX232</f>
        <v>0</v>
      </c>
      <c r="U237" s="97">
        <f>'[1]План 2 квартала'!AY232</f>
        <v>0</v>
      </c>
      <c r="V237" s="97">
        <f>'[1]План 2 квартала'!AZ232</f>
        <v>0</v>
      </c>
      <c r="W237" s="97">
        <f>'[1]План 2 квартала'!BA232</f>
        <v>0</v>
      </c>
      <c r="X237" s="97">
        <f>'[1]План 2 квартала'!BB232</f>
        <v>0</v>
      </c>
      <c r="Y237" s="97">
        <f>'[1]План 2 квартала'!BC232</f>
        <v>0</v>
      </c>
      <c r="Z237" s="97">
        <f>'[1]План 2 квартала'!BD232</f>
        <v>0</v>
      </c>
      <c r="AA237" s="97">
        <f>'[1]План 2 квартала'!BE232</f>
        <v>0</v>
      </c>
      <c r="AB237" s="97">
        <f>'[1]План 2 квартала'!BF232</f>
        <v>0</v>
      </c>
      <c r="AC237" s="97">
        <f>'[1]План 2 квартала'!BG232</f>
        <v>0</v>
      </c>
      <c r="AD237" s="97">
        <f>'[1]План 2 квартала'!BH232</f>
        <v>0</v>
      </c>
      <c r="AE237" s="97">
        <f>'[1]План 2 квартала'!BI232</f>
        <v>0</v>
      </c>
      <c r="AF237" s="97">
        <f>'[1]План 2 квартала'!BJ232</f>
        <v>0</v>
      </c>
      <c r="AG237" s="97">
        <f>'[1]План 2 квартала'!BK232</f>
        <v>0</v>
      </c>
      <c r="AH237" s="97">
        <f>'[1]План 3 квартала'!AW232</f>
        <v>0</v>
      </c>
      <c r="AI237" s="97">
        <f>'[1]План 3 квартала'!AX232</f>
        <v>0</v>
      </c>
      <c r="AJ237" s="97">
        <f>'[1]План 3 квартала'!AY232</f>
        <v>0</v>
      </c>
      <c r="AK237" s="97">
        <f>'[1]План 3 квартала'!AZ232</f>
        <v>0</v>
      </c>
      <c r="AL237" s="97">
        <f>'[1]План 3 квартала'!BA232</f>
        <v>0</v>
      </c>
      <c r="AM237" s="97">
        <f>'[1]План 3 квартала'!BB232</f>
        <v>0</v>
      </c>
      <c r="AN237" s="97">
        <f>'[1]План 3 квартала'!BC232</f>
        <v>0</v>
      </c>
      <c r="AO237" s="97">
        <f>'[1]План 3 квартала'!BD232</f>
        <v>0</v>
      </c>
      <c r="AP237" s="97">
        <f>'[1]План 3 квартала'!BE232</f>
        <v>0</v>
      </c>
      <c r="AQ237" s="97">
        <f>'[1]План 3 квартала'!BF232</f>
        <v>0</v>
      </c>
      <c r="AR237" s="97">
        <f>'[1]План 3 квартала'!BG232</f>
        <v>0</v>
      </c>
      <c r="AS237" s="97">
        <f>'[1]План 3 квартала'!BH232</f>
        <v>0</v>
      </c>
      <c r="AT237" s="97">
        <f>'[1]План 3 квартала'!BI232</f>
        <v>0</v>
      </c>
      <c r="AU237" s="97">
        <f>'[1]План 3 квартала'!BJ232</f>
        <v>0</v>
      </c>
      <c r="AV237" s="97">
        <f>'[1]План 3 квартала'!BK232</f>
        <v>0</v>
      </c>
      <c r="AW237" s="97">
        <f>'[1]План 4 квартала'!AW232</f>
        <v>0</v>
      </c>
      <c r="AX237" s="97">
        <f>'[1]План 4 квартала'!AX232</f>
        <v>0</v>
      </c>
      <c r="AY237" s="97">
        <f>'[1]План 4 квартала'!AY232</f>
        <v>0</v>
      </c>
      <c r="AZ237" s="97">
        <f>'[1]План 4 квартала'!AZ232</f>
        <v>0</v>
      </c>
      <c r="BA237" s="97">
        <f>'[1]План 4 квартала'!BA232</f>
        <v>0</v>
      </c>
      <c r="BB237" s="97">
        <f>'[1]План 4 квартала'!BB232</f>
        <v>0</v>
      </c>
      <c r="BC237" s="97">
        <f>'[1]План 4 квартала'!BC232</f>
        <v>0</v>
      </c>
      <c r="BD237" s="97">
        <f>'[1]План 4 квартала'!BD232</f>
        <v>0</v>
      </c>
      <c r="BE237" s="97">
        <f>'[1]План 4 квартала'!BE232</f>
        <v>0</v>
      </c>
      <c r="BF237" s="97">
        <f>'[1]План 4 квартала'!BF232</f>
        <v>0</v>
      </c>
      <c r="BG237" s="97">
        <f>'[1]План 4 квартала'!BG232</f>
        <v>0</v>
      </c>
      <c r="BH237" s="97">
        <f>'[1]План 4 квартала'!BH232</f>
        <v>0</v>
      </c>
      <c r="BI237" s="97">
        <f>'[1]План 4 квартала'!BI232</f>
        <v>0</v>
      </c>
      <c r="BJ237" s="97">
        <f>'[1]План 4 квартала'!BJ232</f>
        <v>0</v>
      </c>
      <c r="BK237" s="97">
        <f>'[1]План 4 квартала'!BK232</f>
        <v>0</v>
      </c>
      <c r="BL237" s="98">
        <f t="shared" si="53"/>
        <v>0</v>
      </c>
      <c r="BM237" s="98">
        <f t="shared" si="53"/>
        <v>0</v>
      </c>
      <c r="BN237" s="98">
        <f t="shared" si="53"/>
        <v>0</v>
      </c>
      <c r="BO237" s="98">
        <f t="shared" si="53"/>
        <v>0</v>
      </c>
      <c r="BP237" s="98">
        <f t="shared" si="53"/>
        <v>0</v>
      </c>
      <c r="BQ237" s="98">
        <f t="shared" si="53"/>
        <v>0</v>
      </c>
      <c r="BR237" s="98">
        <f t="shared" si="53"/>
        <v>0</v>
      </c>
      <c r="BS237" s="98">
        <f t="shared" si="53"/>
        <v>0</v>
      </c>
      <c r="BT237" s="98">
        <f t="shared" si="53"/>
        <v>0</v>
      </c>
      <c r="BU237" s="98">
        <f t="shared" si="53"/>
        <v>0</v>
      </c>
      <c r="BV237" s="98">
        <f t="shared" si="53"/>
        <v>0</v>
      </c>
      <c r="BW237" s="98">
        <f t="shared" si="53"/>
        <v>0</v>
      </c>
      <c r="BX237" s="98">
        <f t="shared" si="53"/>
        <v>0</v>
      </c>
      <c r="BY237" s="98">
        <f t="shared" si="53"/>
        <v>0</v>
      </c>
      <c r="BZ237" s="98">
        <f t="shared" si="53"/>
        <v>0</v>
      </c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</row>
    <row r="238" spans="1:92" s="4" customFormat="1" ht="15.75" thickBot="1">
      <c r="A238" s="231"/>
      <c r="B238" s="232" t="s">
        <v>99</v>
      </c>
      <c r="C238" s="233" t="s">
        <v>153</v>
      </c>
      <c r="D238" s="97">
        <f>'[1]1 кв СВОД'!AW233</f>
        <v>0</v>
      </c>
      <c r="E238" s="97">
        <f>'[1]1 кв СВОД'!AX233</f>
        <v>0</v>
      </c>
      <c r="F238" s="97">
        <f>'[1]1 кв СВОД'!AY233</f>
        <v>0</v>
      </c>
      <c r="G238" s="97">
        <f>'[1]1 кв СВОД'!AZ233</f>
        <v>0</v>
      </c>
      <c r="H238" s="97">
        <f>'[1]1 кв СВОД'!BA233</f>
        <v>0</v>
      </c>
      <c r="I238" s="97">
        <f>'[1]1 кв СВОД'!BB233</f>
        <v>0</v>
      </c>
      <c r="J238" s="97">
        <f>'[1]1 кв СВОД'!BC233</f>
        <v>0</v>
      </c>
      <c r="K238" s="97">
        <f>'[1]1 кв СВОД'!BD233</f>
        <v>0</v>
      </c>
      <c r="L238" s="97">
        <f>'[1]1 кв СВОД'!BE233</f>
        <v>0</v>
      </c>
      <c r="M238" s="97">
        <f>'[1]1 кв СВОД'!BF233</f>
        <v>0</v>
      </c>
      <c r="N238" s="97">
        <f>'[1]1 кв СВОД'!BG233</f>
        <v>0</v>
      </c>
      <c r="O238" s="97">
        <f>'[1]1 кв СВОД'!BH233</f>
        <v>0</v>
      </c>
      <c r="P238" s="97">
        <f>'[1]1 кв СВОД'!BI233</f>
        <v>0</v>
      </c>
      <c r="Q238" s="97">
        <f>'[1]1 кв СВОД'!BJ233</f>
        <v>0</v>
      </c>
      <c r="R238" s="97">
        <f>'[1]1 кв СВОД'!BK233</f>
        <v>0</v>
      </c>
      <c r="S238" s="97">
        <f>'[1]План 2 квартала'!AW233</f>
        <v>0</v>
      </c>
      <c r="T238" s="97">
        <f>'[1]План 2 квартала'!AX233</f>
        <v>0</v>
      </c>
      <c r="U238" s="97">
        <f>'[1]План 2 квартала'!AY233</f>
        <v>0</v>
      </c>
      <c r="V238" s="97">
        <f>'[1]План 2 квартала'!AZ233</f>
        <v>0</v>
      </c>
      <c r="W238" s="97">
        <f>'[1]План 2 квартала'!BA233</f>
        <v>0</v>
      </c>
      <c r="X238" s="97">
        <f>'[1]План 2 квартала'!BB233</f>
        <v>0</v>
      </c>
      <c r="Y238" s="97">
        <f>'[1]План 2 квартала'!BC233</f>
        <v>0</v>
      </c>
      <c r="Z238" s="97">
        <f>'[1]План 2 квартала'!BD233</f>
        <v>0</v>
      </c>
      <c r="AA238" s="97">
        <f>'[1]План 2 квартала'!BE233</f>
        <v>0</v>
      </c>
      <c r="AB238" s="97">
        <f>'[1]План 2 квартала'!BF233</f>
        <v>0</v>
      </c>
      <c r="AC238" s="97">
        <f>'[1]План 2 квартала'!BG233</f>
        <v>0</v>
      </c>
      <c r="AD238" s="97">
        <f>'[1]План 2 квартала'!BH233</f>
        <v>0</v>
      </c>
      <c r="AE238" s="97">
        <f>'[1]План 2 квартала'!BI233</f>
        <v>0</v>
      </c>
      <c r="AF238" s="97">
        <f>'[1]План 2 квартала'!BJ233</f>
        <v>0</v>
      </c>
      <c r="AG238" s="97">
        <f>'[1]План 2 квартала'!BK233</f>
        <v>0</v>
      </c>
      <c r="AH238" s="97">
        <f>'[1]План 3 квартала'!AW233</f>
        <v>0</v>
      </c>
      <c r="AI238" s="97">
        <f>'[1]План 3 квартала'!AX233</f>
        <v>0</v>
      </c>
      <c r="AJ238" s="97">
        <f>'[1]План 3 квартала'!AY233</f>
        <v>0</v>
      </c>
      <c r="AK238" s="97">
        <f>'[1]План 3 квартала'!AZ233</f>
        <v>0</v>
      </c>
      <c r="AL238" s="97">
        <f>'[1]План 3 квартала'!BA233</f>
        <v>0</v>
      </c>
      <c r="AM238" s="97">
        <f>'[1]План 3 квартала'!BB233</f>
        <v>0</v>
      </c>
      <c r="AN238" s="97">
        <f>'[1]План 3 квартала'!BC233</f>
        <v>0</v>
      </c>
      <c r="AO238" s="97">
        <f>'[1]План 3 квартала'!BD233</f>
        <v>0</v>
      </c>
      <c r="AP238" s="97">
        <f>'[1]План 3 квартала'!BE233</f>
        <v>0</v>
      </c>
      <c r="AQ238" s="97">
        <f>'[1]План 3 квартала'!BF233</f>
        <v>0</v>
      </c>
      <c r="AR238" s="97">
        <f>'[1]План 3 квартала'!BG233</f>
        <v>0</v>
      </c>
      <c r="AS238" s="97">
        <f>'[1]План 3 квартала'!BH233</f>
        <v>0</v>
      </c>
      <c r="AT238" s="97">
        <f>'[1]План 3 квартала'!BI233</f>
        <v>0</v>
      </c>
      <c r="AU238" s="97">
        <f>'[1]План 3 квартала'!BJ233</f>
        <v>0</v>
      </c>
      <c r="AV238" s="97">
        <f>'[1]План 3 квартала'!BK233</f>
        <v>0</v>
      </c>
      <c r="AW238" s="97">
        <f>'[1]План 4 квартала'!AW233</f>
        <v>0</v>
      </c>
      <c r="AX238" s="97">
        <f>'[1]План 4 квартала'!AX233</f>
        <v>0</v>
      </c>
      <c r="AY238" s="97">
        <f>'[1]План 4 квартала'!AY233</f>
        <v>0</v>
      </c>
      <c r="AZ238" s="97">
        <f>'[1]План 4 квартала'!AZ233</f>
        <v>0</v>
      </c>
      <c r="BA238" s="97">
        <f>'[1]План 4 квартала'!BA233</f>
        <v>0</v>
      </c>
      <c r="BB238" s="97">
        <f>'[1]План 4 квартала'!BB233</f>
        <v>0</v>
      </c>
      <c r="BC238" s="97">
        <f>'[1]План 4 квартала'!BC233</f>
        <v>0</v>
      </c>
      <c r="BD238" s="97">
        <f>'[1]План 4 квартала'!BD233</f>
        <v>0</v>
      </c>
      <c r="BE238" s="97">
        <f>'[1]План 4 квартала'!BE233</f>
        <v>0</v>
      </c>
      <c r="BF238" s="97">
        <f>'[1]План 4 квартала'!BF233</f>
        <v>0</v>
      </c>
      <c r="BG238" s="97">
        <f>'[1]План 4 квартала'!BG233</f>
        <v>0</v>
      </c>
      <c r="BH238" s="97">
        <f>'[1]План 4 квартала'!BH233</f>
        <v>0</v>
      </c>
      <c r="BI238" s="97">
        <f>'[1]План 4 квартала'!BI233</f>
        <v>0</v>
      </c>
      <c r="BJ238" s="97">
        <f>'[1]План 4 квартала'!BJ233</f>
        <v>0</v>
      </c>
      <c r="BK238" s="97">
        <f>'[1]План 4 квартала'!BK233</f>
        <v>0</v>
      </c>
      <c r="BL238" s="98">
        <f t="shared" si="53"/>
        <v>0</v>
      </c>
      <c r="BM238" s="98">
        <f t="shared" si="53"/>
        <v>0</v>
      </c>
      <c r="BN238" s="98">
        <f t="shared" si="53"/>
        <v>0</v>
      </c>
      <c r="BO238" s="98">
        <f t="shared" si="53"/>
        <v>0</v>
      </c>
      <c r="BP238" s="98">
        <f t="shared" si="53"/>
        <v>0</v>
      </c>
      <c r="BQ238" s="98">
        <f t="shared" si="53"/>
        <v>0</v>
      </c>
      <c r="BR238" s="98">
        <f t="shared" si="53"/>
        <v>0</v>
      </c>
      <c r="BS238" s="98">
        <f t="shared" si="53"/>
        <v>0</v>
      </c>
      <c r="BT238" s="98">
        <f t="shared" si="53"/>
        <v>0</v>
      </c>
      <c r="BU238" s="98">
        <f t="shared" si="53"/>
        <v>0</v>
      </c>
      <c r="BV238" s="98">
        <f t="shared" si="53"/>
        <v>0</v>
      </c>
      <c r="BW238" s="98">
        <f t="shared" si="53"/>
        <v>0</v>
      </c>
      <c r="BX238" s="98">
        <f t="shared" si="53"/>
        <v>0</v>
      </c>
      <c r="BY238" s="98">
        <f t="shared" si="53"/>
        <v>0</v>
      </c>
      <c r="BZ238" s="98">
        <f t="shared" si="53"/>
        <v>0</v>
      </c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</row>
    <row r="239" spans="1:92" s="133" customFormat="1" ht="13.5" thickBot="1">
      <c r="A239" s="183" t="s">
        <v>156</v>
      </c>
      <c r="B239" s="62" t="s">
        <v>157</v>
      </c>
      <c r="C239" s="227" t="s">
        <v>153</v>
      </c>
      <c r="D239" s="64">
        <f>'[1]1 кв СВОД'!AW234</f>
        <v>0</v>
      </c>
      <c r="E239" s="64">
        <f>'[1]1 кв СВОД'!AX234</f>
        <v>0</v>
      </c>
      <c r="F239" s="64">
        <f>'[1]1 кв СВОД'!AY234</f>
        <v>0</v>
      </c>
      <c r="G239" s="64">
        <f>'[1]1 кв СВОД'!AZ234</f>
        <v>0</v>
      </c>
      <c r="H239" s="64">
        <f>'[1]1 кв СВОД'!BA234</f>
        <v>0</v>
      </c>
      <c r="I239" s="64">
        <f>'[1]1 кв СВОД'!BB234</f>
        <v>0</v>
      </c>
      <c r="J239" s="64">
        <f>'[1]1 кв СВОД'!BC234</f>
        <v>0</v>
      </c>
      <c r="K239" s="64">
        <f>'[1]1 кв СВОД'!BD234</f>
        <v>0</v>
      </c>
      <c r="L239" s="64">
        <f>'[1]1 кв СВОД'!BE234</f>
        <v>0</v>
      </c>
      <c r="M239" s="64">
        <f>'[1]1 кв СВОД'!BF234</f>
        <v>0</v>
      </c>
      <c r="N239" s="64">
        <f>'[1]1 кв СВОД'!BG234</f>
        <v>0</v>
      </c>
      <c r="O239" s="64">
        <f>'[1]1 кв СВОД'!BH234</f>
        <v>0</v>
      </c>
      <c r="P239" s="64">
        <f>'[1]1 кв СВОД'!BI234</f>
        <v>0</v>
      </c>
      <c r="Q239" s="64">
        <f>'[1]1 кв СВОД'!BJ234</f>
        <v>0</v>
      </c>
      <c r="R239" s="64">
        <f>'[1]1 кв СВОД'!BK234</f>
        <v>0</v>
      </c>
      <c r="S239" s="65">
        <f>'[1]План 2 квартала'!AW234</f>
        <v>0</v>
      </c>
      <c r="T239" s="65">
        <f>'[1]План 2 квартала'!AX234</f>
        <v>0</v>
      </c>
      <c r="U239" s="65">
        <f>'[1]План 2 квартала'!AY234</f>
        <v>0</v>
      </c>
      <c r="V239" s="65">
        <f>'[1]План 2 квартала'!AZ234</f>
        <v>0</v>
      </c>
      <c r="W239" s="65">
        <f>'[1]План 2 квартала'!BA234</f>
        <v>0</v>
      </c>
      <c r="X239" s="65">
        <f>'[1]План 2 квартала'!BB234</f>
        <v>0</v>
      </c>
      <c r="Y239" s="65">
        <f>'[1]План 2 квартала'!BC234</f>
        <v>0</v>
      </c>
      <c r="Z239" s="65">
        <f>'[1]План 2 квартала'!BD234</f>
        <v>0</v>
      </c>
      <c r="AA239" s="65">
        <f>'[1]План 2 квартала'!BE234</f>
        <v>0</v>
      </c>
      <c r="AB239" s="65">
        <f>'[1]План 2 квартала'!BF234</f>
        <v>0</v>
      </c>
      <c r="AC239" s="65">
        <f>'[1]План 2 квартала'!BG234</f>
        <v>0</v>
      </c>
      <c r="AD239" s="65">
        <f>'[1]План 2 квартала'!BH234</f>
        <v>0</v>
      </c>
      <c r="AE239" s="65">
        <f>'[1]План 2 квартала'!BI234</f>
        <v>0</v>
      </c>
      <c r="AF239" s="65">
        <f>'[1]План 2 квартала'!BJ234</f>
        <v>0</v>
      </c>
      <c r="AG239" s="65">
        <f>'[1]План 2 квартала'!BK234</f>
        <v>0</v>
      </c>
      <c r="AH239" s="65">
        <f>'[1]План 3 квартала'!AW234</f>
        <v>0</v>
      </c>
      <c r="AI239" s="65">
        <f>'[1]План 3 квартала'!AX234</f>
        <v>0</v>
      </c>
      <c r="AJ239" s="65">
        <f>'[1]План 3 квартала'!AY234</f>
        <v>0</v>
      </c>
      <c r="AK239" s="65">
        <f>'[1]План 3 квартала'!AZ234</f>
        <v>0</v>
      </c>
      <c r="AL239" s="65">
        <f>'[1]План 3 квартала'!BA234</f>
        <v>0</v>
      </c>
      <c r="AM239" s="65">
        <f>'[1]План 3 квартала'!BB234</f>
        <v>0</v>
      </c>
      <c r="AN239" s="65">
        <f>'[1]План 3 квартала'!BC234</f>
        <v>0</v>
      </c>
      <c r="AO239" s="65">
        <f>'[1]План 3 квартала'!BD234</f>
        <v>0</v>
      </c>
      <c r="AP239" s="65">
        <f>'[1]План 3 квартала'!BE234</f>
        <v>0</v>
      </c>
      <c r="AQ239" s="65">
        <f>'[1]План 3 квартала'!BF234</f>
        <v>0</v>
      </c>
      <c r="AR239" s="65">
        <f>'[1]План 3 квартала'!BG234</f>
        <v>0</v>
      </c>
      <c r="AS239" s="65">
        <f>'[1]План 3 квартала'!BH234</f>
        <v>0</v>
      </c>
      <c r="AT239" s="65">
        <f>'[1]План 3 квартала'!BI234</f>
        <v>0</v>
      </c>
      <c r="AU239" s="65">
        <f>'[1]План 3 квартала'!BJ234</f>
        <v>0</v>
      </c>
      <c r="AV239" s="65">
        <f>'[1]План 3 квартала'!BK234</f>
        <v>0</v>
      </c>
      <c r="AW239" s="65">
        <f>'[1]План 4 квартала'!AW234</f>
        <v>0</v>
      </c>
      <c r="AX239" s="65">
        <f>'[1]План 4 квартала'!AX234</f>
        <v>0</v>
      </c>
      <c r="AY239" s="65">
        <f>'[1]План 4 квартала'!AY234</f>
        <v>0</v>
      </c>
      <c r="AZ239" s="65">
        <f>'[1]План 4 квартала'!AZ234</f>
        <v>0</v>
      </c>
      <c r="BA239" s="65">
        <f>'[1]План 4 квартала'!BA234</f>
        <v>0</v>
      </c>
      <c r="BB239" s="65">
        <f>'[1]План 4 квартала'!BB234</f>
        <v>0</v>
      </c>
      <c r="BC239" s="65">
        <f>'[1]План 4 квартала'!BC234</f>
        <v>0</v>
      </c>
      <c r="BD239" s="65">
        <f>'[1]План 4 квартала'!BD234</f>
        <v>0</v>
      </c>
      <c r="BE239" s="65">
        <f>'[1]План 4 квартала'!BE234</f>
        <v>0</v>
      </c>
      <c r="BF239" s="65">
        <f>'[1]План 4 квартала'!BF234</f>
        <v>0</v>
      </c>
      <c r="BG239" s="65">
        <f>'[1]План 4 квартала'!BG234</f>
        <v>0</v>
      </c>
      <c r="BH239" s="65">
        <f>'[1]План 4 квартала'!BH234</f>
        <v>0</v>
      </c>
      <c r="BI239" s="65">
        <f>'[1]План 4 квартала'!BI234</f>
        <v>0</v>
      </c>
      <c r="BJ239" s="65">
        <f>'[1]План 4 квартала'!BJ234</f>
        <v>0</v>
      </c>
      <c r="BK239" s="65">
        <f>'[1]План 4 квартала'!BK234</f>
        <v>0</v>
      </c>
      <c r="BL239" s="65">
        <f t="shared" si="53"/>
        <v>0</v>
      </c>
      <c r="BM239" s="65">
        <f t="shared" si="53"/>
        <v>0</v>
      </c>
      <c r="BN239" s="65">
        <f t="shared" si="53"/>
        <v>0</v>
      </c>
      <c r="BO239" s="65">
        <f t="shared" si="53"/>
        <v>0</v>
      </c>
      <c r="BP239" s="65">
        <f t="shared" si="53"/>
        <v>0</v>
      </c>
      <c r="BQ239" s="65">
        <f t="shared" si="53"/>
        <v>0</v>
      </c>
      <c r="BR239" s="65">
        <f t="shared" si="53"/>
        <v>0</v>
      </c>
      <c r="BS239" s="65">
        <f t="shared" si="53"/>
        <v>0</v>
      </c>
      <c r="BT239" s="65">
        <f t="shared" si="53"/>
        <v>0</v>
      </c>
      <c r="BU239" s="65">
        <f t="shared" si="53"/>
        <v>0</v>
      </c>
      <c r="BV239" s="65">
        <f t="shared" si="53"/>
        <v>0</v>
      </c>
      <c r="BW239" s="65">
        <f t="shared" si="53"/>
        <v>0</v>
      </c>
      <c r="BX239" s="65">
        <f t="shared" si="53"/>
        <v>0</v>
      </c>
      <c r="BY239" s="65">
        <f t="shared" si="53"/>
        <v>0</v>
      </c>
      <c r="BZ239" s="65">
        <f t="shared" si="53"/>
        <v>0</v>
      </c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</row>
    <row r="240" spans="1:92" s="4" customFormat="1" ht="15.75" thickBot="1">
      <c r="A240" s="228"/>
      <c r="B240" s="229" t="s">
        <v>95</v>
      </c>
      <c r="C240" s="230" t="s">
        <v>153</v>
      </c>
      <c r="D240" s="97">
        <f>'[1]1 кв СВОД'!AW235</f>
        <v>0</v>
      </c>
      <c r="E240" s="97">
        <f>'[1]1 кв СВОД'!AX235</f>
        <v>0</v>
      </c>
      <c r="F240" s="97">
        <f>'[1]1 кв СВОД'!AY235</f>
        <v>0</v>
      </c>
      <c r="G240" s="97">
        <f>'[1]1 кв СВОД'!AZ235</f>
        <v>0</v>
      </c>
      <c r="H240" s="97">
        <f>'[1]1 кв СВОД'!BA235</f>
        <v>0</v>
      </c>
      <c r="I240" s="97">
        <f>'[1]1 кв СВОД'!BB235</f>
        <v>0</v>
      </c>
      <c r="J240" s="97">
        <f>'[1]1 кв СВОД'!BC235</f>
        <v>0</v>
      </c>
      <c r="K240" s="97">
        <f>'[1]1 кв СВОД'!BD235</f>
        <v>0</v>
      </c>
      <c r="L240" s="97">
        <f>'[1]1 кв СВОД'!BE235</f>
        <v>0</v>
      </c>
      <c r="M240" s="97">
        <f>'[1]1 кв СВОД'!BF235</f>
        <v>0</v>
      </c>
      <c r="N240" s="97">
        <f>'[1]1 кв СВОД'!BG235</f>
        <v>0</v>
      </c>
      <c r="O240" s="97">
        <f>'[1]1 кв СВОД'!BH235</f>
        <v>0</v>
      </c>
      <c r="P240" s="97">
        <f>'[1]1 кв СВОД'!BI235</f>
        <v>0</v>
      </c>
      <c r="Q240" s="97">
        <f>'[1]1 кв СВОД'!BJ235</f>
        <v>0</v>
      </c>
      <c r="R240" s="97">
        <f>'[1]1 кв СВОД'!BK235</f>
        <v>0</v>
      </c>
      <c r="S240" s="97">
        <f>'[1]План 2 квартала'!AW235</f>
        <v>0</v>
      </c>
      <c r="T240" s="97">
        <f>'[1]План 2 квартала'!AX235</f>
        <v>0</v>
      </c>
      <c r="U240" s="97">
        <f>'[1]План 2 квартала'!AY235</f>
        <v>0</v>
      </c>
      <c r="V240" s="97">
        <f>'[1]План 2 квартала'!AZ235</f>
        <v>0</v>
      </c>
      <c r="W240" s="97">
        <f>'[1]План 2 квартала'!BA235</f>
        <v>0</v>
      </c>
      <c r="X240" s="97">
        <f>'[1]План 2 квартала'!BB235</f>
        <v>0</v>
      </c>
      <c r="Y240" s="97">
        <f>'[1]План 2 квартала'!BC235</f>
        <v>0</v>
      </c>
      <c r="Z240" s="97">
        <f>'[1]План 2 квартала'!BD235</f>
        <v>0</v>
      </c>
      <c r="AA240" s="97">
        <f>'[1]План 2 квартала'!BE235</f>
        <v>0</v>
      </c>
      <c r="AB240" s="97">
        <f>'[1]План 2 квартала'!BF235</f>
        <v>0</v>
      </c>
      <c r="AC240" s="97">
        <f>'[1]План 2 квартала'!BG235</f>
        <v>0</v>
      </c>
      <c r="AD240" s="97">
        <f>'[1]План 2 квартала'!BH235</f>
        <v>0</v>
      </c>
      <c r="AE240" s="97">
        <f>'[1]План 2 квартала'!BI235</f>
        <v>0</v>
      </c>
      <c r="AF240" s="97">
        <f>'[1]План 2 квартала'!BJ235</f>
        <v>0</v>
      </c>
      <c r="AG240" s="97">
        <f>'[1]План 2 квартала'!BK235</f>
        <v>0</v>
      </c>
      <c r="AH240" s="97">
        <f>'[1]План 3 квартала'!AW235</f>
        <v>0</v>
      </c>
      <c r="AI240" s="97">
        <f>'[1]План 3 квартала'!AX235</f>
        <v>0</v>
      </c>
      <c r="AJ240" s="97">
        <f>'[1]План 3 квартала'!AY235</f>
        <v>0</v>
      </c>
      <c r="AK240" s="97">
        <f>'[1]План 3 квартала'!AZ235</f>
        <v>0</v>
      </c>
      <c r="AL240" s="97">
        <f>'[1]План 3 квартала'!BA235</f>
        <v>0</v>
      </c>
      <c r="AM240" s="97">
        <f>'[1]План 3 квартала'!BB235</f>
        <v>0</v>
      </c>
      <c r="AN240" s="97">
        <f>'[1]План 3 квартала'!BC235</f>
        <v>0</v>
      </c>
      <c r="AO240" s="97">
        <f>'[1]План 3 квартала'!BD235</f>
        <v>0</v>
      </c>
      <c r="AP240" s="97">
        <f>'[1]План 3 квартала'!BE235</f>
        <v>0</v>
      </c>
      <c r="AQ240" s="97">
        <f>'[1]План 3 квартала'!BF235</f>
        <v>0</v>
      </c>
      <c r="AR240" s="97">
        <f>'[1]План 3 квартала'!BG235</f>
        <v>0</v>
      </c>
      <c r="AS240" s="97">
        <f>'[1]План 3 квартала'!BH235</f>
        <v>0</v>
      </c>
      <c r="AT240" s="97">
        <f>'[1]План 3 квартала'!BI235</f>
        <v>0</v>
      </c>
      <c r="AU240" s="97">
        <f>'[1]План 3 квартала'!BJ235</f>
        <v>0</v>
      </c>
      <c r="AV240" s="97">
        <f>'[1]План 3 квартала'!BK235</f>
        <v>0</v>
      </c>
      <c r="AW240" s="97">
        <f>'[1]План 4 квартала'!AW235</f>
        <v>0</v>
      </c>
      <c r="AX240" s="97">
        <f>'[1]План 4 квартала'!AX235</f>
        <v>0</v>
      </c>
      <c r="AY240" s="97">
        <f>'[1]План 4 квартала'!AY235</f>
        <v>0</v>
      </c>
      <c r="AZ240" s="97">
        <f>'[1]План 4 квартала'!AZ235</f>
        <v>0</v>
      </c>
      <c r="BA240" s="97">
        <f>'[1]План 4 квартала'!BA235</f>
        <v>0</v>
      </c>
      <c r="BB240" s="97">
        <f>'[1]План 4 квартала'!BB235</f>
        <v>0</v>
      </c>
      <c r="BC240" s="97">
        <f>'[1]План 4 квартала'!BC235</f>
        <v>0</v>
      </c>
      <c r="BD240" s="97">
        <f>'[1]План 4 квартала'!BD235</f>
        <v>0</v>
      </c>
      <c r="BE240" s="97">
        <f>'[1]План 4 квартала'!BE235</f>
        <v>0</v>
      </c>
      <c r="BF240" s="97">
        <f>'[1]План 4 квартала'!BF235</f>
        <v>0</v>
      </c>
      <c r="BG240" s="97">
        <f>'[1]План 4 квартала'!BG235</f>
        <v>0</v>
      </c>
      <c r="BH240" s="97">
        <f>'[1]План 4 квартала'!BH235</f>
        <v>0</v>
      </c>
      <c r="BI240" s="97">
        <f>'[1]План 4 квартала'!BI235</f>
        <v>0</v>
      </c>
      <c r="BJ240" s="97">
        <f>'[1]План 4 квартала'!BJ235</f>
        <v>0</v>
      </c>
      <c r="BK240" s="97">
        <f>'[1]План 4 квартала'!BK235</f>
        <v>0</v>
      </c>
      <c r="BL240" s="98">
        <f t="shared" si="53"/>
        <v>0</v>
      </c>
      <c r="BM240" s="98">
        <f t="shared" si="53"/>
        <v>0</v>
      </c>
      <c r="BN240" s="98">
        <f t="shared" si="53"/>
        <v>0</v>
      </c>
      <c r="BO240" s="98">
        <f t="shared" si="53"/>
        <v>0</v>
      </c>
      <c r="BP240" s="98">
        <f t="shared" si="53"/>
        <v>0</v>
      </c>
      <c r="BQ240" s="98">
        <f t="shared" si="53"/>
        <v>0</v>
      </c>
      <c r="BR240" s="98">
        <f t="shared" si="53"/>
        <v>0</v>
      </c>
      <c r="BS240" s="98">
        <f t="shared" si="53"/>
        <v>0</v>
      </c>
      <c r="BT240" s="98">
        <f t="shared" si="53"/>
        <v>0</v>
      </c>
      <c r="BU240" s="98">
        <f t="shared" si="53"/>
        <v>0</v>
      </c>
      <c r="BV240" s="98">
        <f t="shared" si="53"/>
        <v>0</v>
      </c>
      <c r="BW240" s="98">
        <f t="shared" si="53"/>
        <v>0</v>
      </c>
      <c r="BX240" s="98">
        <f t="shared" si="53"/>
        <v>0</v>
      </c>
      <c r="BY240" s="98">
        <f t="shared" si="53"/>
        <v>0</v>
      </c>
      <c r="BZ240" s="98">
        <f t="shared" si="53"/>
        <v>0</v>
      </c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</row>
    <row r="241" spans="1:92" s="4" customFormat="1" ht="15.75" thickBot="1">
      <c r="A241" s="231"/>
      <c r="B241" s="232" t="s">
        <v>99</v>
      </c>
      <c r="C241" s="233" t="s">
        <v>153</v>
      </c>
      <c r="D241" s="97">
        <f>'[1]1 кв СВОД'!AW236</f>
        <v>0</v>
      </c>
      <c r="E241" s="97">
        <f>'[1]1 кв СВОД'!AX236</f>
        <v>0</v>
      </c>
      <c r="F241" s="97">
        <f>'[1]1 кв СВОД'!AY236</f>
        <v>0</v>
      </c>
      <c r="G241" s="97">
        <f>'[1]1 кв СВОД'!AZ236</f>
        <v>0</v>
      </c>
      <c r="H241" s="97">
        <f>'[1]1 кв СВОД'!BA236</f>
        <v>0</v>
      </c>
      <c r="I241" s="97">
        <f>'[1]1 кв СВОД'!BB236</f>
        <v>0</v>
      </c>
      <c r="J241" s="97">
        <f>'[1]1 кв СВОД'!BC236</f>
        <v>0</v>
      </c>
      <c r="K241" s="97">
        <f>'[1]1 кв СВОД'!BD236</f>
        <v>0</v>
      </c>
      <c r="L241" s="97">
        <f>'[1]1 кв СВОД'!BE236</f>
        <v>0</v>
      </c>
      <c r="M241" s="97">
        <f>'[1]1 кв СВОД'!BF236</f>
        <v>0</v>
      </c>
      <c r="N241" s="97">
        <f>'[1]1 кв СВОД'!BG236</f>
        <v>0</v>
      </c>
      <c r="O241" s="97">
        <f>'[1]1 кв СВОД'!BH236</f>
        <v>0</v>
      </c>
      <c r="P241" s="97">
        <f>'[1]1 кв СВОД'!BI236</f>
        <v>0</v>
      </c>
      <c r="Q241" s="97">
        <f>'[1]1 кв СВОД'!BJ236</f>
        <v>0</v>
      </c>
      <c r="R241" s="97">
        <f>'[1]1 кв СВОД'!BK236</f>
        <v>0</v>
      </c>
      <c r="S241" s="97">
        <f>'[1]План 2 квартала'!AW236</f>
        <v>0</v>
      </c>
      <c r="T241" s="97">
        <f>'[1]План 2 квартала'!AX236</f>
        <v>0</v>
      </c>
      <c r="U241" s="97">
        <f>'[1]План 2 квартала'!AY236</f>
        <v>0</v>
      </c>
      <c r="V241" s="97">
        <f>'[1]План 2 квартала'!AZ236</f>
        <v>0</v>
      </c>
      <c r="W241" s="97">
        <f>'[1]План 2 квартала'!BA236</f>
        <v>0</v>
      </c>
      <c r="X241" s="97">
        <f>'[1]План 2 квартала'!BB236</f>
        <v>0</v>
      </c>
      <c r="Y241" s="97">
        <f>'[1]План 2 квартала'!BC236</f>
        <v>0</v>
      </c>
      <c r="Z241" s="97">
        <f>'[1]План 2 квартала'!BD236</f>
        <v>0</v>
      </c>
      <c r="AA241" s="97">
        <f>'[1]План 2 квартала'!BE236</f>
        <v>0</v>
      </c>
      <c r="AB241" s="97">
        <f>'[1]План 2 квартала'!BF236</f>
        <v>0</v>
      </c>
      <c r="AC241" s="97">
        <f>'[1]План 2 квартала'!BG236</f>
        <v>0</v>
      </c>
      <c r="AD241" s="97">
        <f>'[1]План 2 квартала'!BH236</f>
        <v>0</v>
      </c>
      <c r="AE241" s="97">
        <f>'[1]План 2 квартала'!BI236</f>
        <v>0</v>
      </c>
      <c r="AF241" s="97">
        <f>'[1]План 2 квартала'!BJ236</f>
        <v>0</v>
      </c>
      <c r="AG241" s="97">
        <f>'[1]План 2 квартала'!BK236</f>
        <v>0</v>
      </c>
      <c r="AH241" s="97">
        <f>'[1]План 3 квартала'!AW236</f>
        <v>0</v>
      </c>
      <c r="AI241" s="97">
        <f>'[1]План 3 квартала'!AX236</f>
        <v>0</v>
      </c>
      <c r="AJ241" s="97">
        <f>'[1]План 3 квартала'!AY236</f>
        <v>0</v>
      </c>
      <c r="AK241" s="97">
        <f>'[1]План 3 квартала'!AZ236</f>
        <v>0</v>
      </c>
      <c r="AL241" s="97">
        <f>'[1]План 3 квартала'!BA236</f>
        <v>0</v>
      </c>
      <c r="AM241" s="97">
        <f>'[1]План 3 квартала'!BB236</f>
        <v>0</v>
      </c>
      <c r="AN241" s="97">
        <f>'[1]План 3 квартала'!BC236</f>
        <v>0</v>
      </c>
      <c r="AO241" s="97">
        <f>'[1]План 3 квартала'!BD236</f>
        <v>0</v>
      </c>
      <c r="AP241" s="97">
        <f>'[1]План 3 квартала'!BE236</f>
        <v>0</v>
      </c>
      <c r="AQ241" s="97">
        <f>'[1]План 3 квартала'!BF236</f>
        <v>0</v>
      </c>
      <c r="AR241" s="97">
        <f>'[1]План 3 квартала'!BG236</f>
        <v>0</v>
      </c>
      <c r="AS241" s="97">
        <f>'[1]План 3 квартала'!BH236</f>
        <v>0</v>
      </c>
      <c r="AT241" s="97">
        <f>'[1]План 3 квартала'!BI236</f>
        <v>0</v>
      </c>
      <c r="AU241" s="97">
        <f>'[1]План 3 квартала'!BJ236</f>
        <v>0</v>
      </c>
      <c r="AV241" s="97">
        <f>'[1]План 3 квартала'!BK236</f>
        <v>0</v>
      </c>
      <c r="AW241" s="97">
        <f>'[1]План 4 квартала'!AW236</f>
        <v>0</v>
      </c>
      <c r="AX241" s="97">
        <f>'[1]План 4 квартала'!AX236</f>
        <v>0</v>
      </c>
      <c r="AY241" s="97">
        <f>'[1]План 4 квартала'!AY236</f>
        <v>0</v>
      </c>
      <c r="AZ241" s="97">
        <f>'[1]План 4 квартала'!AZ236</f>
        <v>0</v>
      </c>
      <c r="BA241" s="97">
        <f>'[1]План 4 квартала'!BA236</f>
        <v>0</v>
      </c>
      <c r="BB241" s="97">
        <f>'[1]План 4 квартала'!BB236</f>
        <v>0</v>
      </c>
      <c r="BC241" s="97">
        <f>'[1]План 4 квартала'!BC236</f>
        <v>0</v>
      </c>
      <c r="BD241" s="97">
        <f>'[1]План 4 квартала'!BD236</f>
        <v>0</v>
      </c>
      <c r="BE241" s="97">
        <f>'[1]План 4 квартала'!BE236</f>
        <v>0</v>
      </c>
      <c r="BF241" s="97">
        <f>'[1]План 4 квартала'!BF236</f>
        <v>0</v>
      </c>
      <c r="BG241" s="97">
        <f>'[1]План 4 квартала'!BG236</f>
        <v>0</v>
      </c>
      <c r="BH241" s="97">
        <f>'[1]План 4 квартала'!BH236</f>
        <v>0</v>
      </c>
      <c r="BI241" s="97">
        <f>'[1]План 4 квартала'!BI236</f>
        <v>0</v>
      </c>
      <c r="BJ241" s="97">
        <f>'[1]План 4 квартала'!BJ236</f>
        <v>0</v>
      </c>
      <c r="BK241" s="97">
        <f>'[1]План 4 квартала'!BK236</f>
        <v>0</v>
      </c>
      <c r="BL241" s="98">
        <f t="shared" si="53"/>
        <v>0</v>
      </c>
      <c r="BM241" s="98">
        <f t="shared" si="53"/>
        <v>0</v>
      </c>
      <c r="BN241" s="98">
        <f t="shared" si="53"/>
        <v>0</v>
      </c>
      <c r="BO241" s="98">
        <f t="shared" si="53"/>
        <v>0</v>
      </c>
      <c r="BP241" s="98">
        <f t="shared" si="53"/>
        <v>0</v>
      </c>
      <c r="BQ241" s="98">
        <f t="shared" si="53"/>
        <v>0</v>
      </c>
      <c r="BR241" s="98">
        <f t="shared" si="53"/>
        <v>0</v>
      </c>
      <c r="BS241" s="98">
        <f t="shared" si="53"/>
        <v>0</v>
      </c>
      <c r="BT241" s="98">
        <f t="shared" si="53"/>
        <v>0</v>
      </c>
      <c r="BU241" s="98">
        <f t="shared" si="53"/>
        <v>0</v>
      </c>
      <c r="BV241" s="98">
        <f t="shared" si="53"/>
        <v>0</v>
      </c>
      <c r="BW241" s="98">
        <f t="shared" si="53"/>
        <v>0</v>
      </c>
      <c r="BX241" s="98">
        <f t="shared" si="53"/>
        <v>0</v>
      </c>
      <c r="BY241" s="98">
        <f t="shared" si="53"/>
        <v>0</v>
      </c>
      <c r="BZ241" s="98">
        <f t="shared" si="53"/>
        <v>0</v>
      </c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</row>
    <row r="242" spans="1:92" s="133" customFormat="1" ht="77.25" thickBot="1">
      <c r="A242" s="183" t="s">
        <v>31</v>
      </c>
      <c r="B242" s="234" t="s">
        <v>158</v>
      </c>
      <c r="C242" s="227" t="s">
        <v>94</v>
      </c>
      <c r="D242" s="64">
        <f>'[1]1 кв СВОД'!AW237</f>
        <v>0</v>
      </c>
      <c r="E242" s="64">
        <f>'[1]1 кв СВОД'!AX237</f>
        <v>1146.6999999999998</v>
      </c>
      <c r="F242" s="64">
        <f>'[1]1 кв СВОД'!AY237</f>
        <v>345</v>
      </c>
      <c r="G242" s="64">
        <f>'[1]1 кв СВОД'!AZ237</f>
        <v>801.7</v>
      </c>
      <c r="H242" s="64">
        <f>'[1]1 кв СВОД'!BA237</f>
        <v>0</v>
      </c>
      <c r="I242" s="64">
        <f>'[1]1 кв СВОД'!BB237</f>
        <v>0</v>
      </c>
      <c r="J242" s="64">
        <f>'[1]1 кв СВОД'!BC237</f>
        <v>0</v>
      </c>
      <c r="K242" s="64">
        <f>'[1]1 кв СВОД'!BD237</f>
        <v>0</v>
      </c>
      <c r="L242" s="64">
        <f>'[1]1 кв СВОД'!BE237</f>
        <v>0</v>
      </c>
      <c r="M242" s="64">
        <f>'[1]1 кв СВОД'!BF237</f>
        <v>0</v>
      </c>
      <c r="N242" s="64">
        <f>'[1]1 кв СВОД'!BG237</f>
        <v>0</v>
      </c>
      <c r="O242" s="64">
        <f>'[1]1 кв СВОД'!BH237</f>
        <v>1146.6999999999998</v>
      </c>
      <c r="P242" s="64">
        <f>'[1]1 кв СВОД'!BI237</f>
        <v>345</v>
      </c>
      <c r="Q242" s="64">
        <f>'[1]1 кв СВОД'!BJ237</f>
        <v>801.7</v>
      </c>
      <c r="R242" s="64">
        <f>'[1]1 кв СВОД'!BK237</f>
        <v>0</v>
      </c>
      <c r="S242" s="65">
        <f>'[1]План 2 квартала'!AW237</f>
        <v>0</v>
      </c>
      <c r="T242" s="65">
        <f>'[1]План 2 квартала'!AX237</f>
        <v>6535.14</v>
      </c>
      <c r="U242" s="65">
        <f>'[1]План 2 квартала'!AY237</f>
        <v>2009.85</v>
      </c>
      <c r="V242" s="65">
        <f>'[1]План 2 квартала'!AZ237</f>
        <v>4525.290000000001</v>
      </c>
      <c r="W242" s="65">
        <f>'[1]План 2 квартала'!BA237</f>
        <v>0</v>
      </c>
      <c r="X242" s="65">
        <f>'[1]План 2 квартала'!BB237</f>
        <v>0</v>
      </c>
      <c r="Y242" s="65">
        <f>'[1]План 2 квартала'!BC237</f>
        <v>9293.2</v>
      </c>
      <c r="Z242" s="65">
        <f>'[1]План 2 квартала'!BD237</f>
        <v>2835.3500000000004</v>
      </c>
      <c r="AA242" s="65">
        <f>'[1]План 2 квартала'!BE237</f>
        <v>6457.85</v>
      </c>
      <c r="AB242" s="65">
        <f>'[1]План 2 квартала'!BF237</f>
        <v>0</v>
      </c>
      <c r="AC242" s="65">
        <f>'[1]План 2 квартала'!BG237</f>
        <v>0</v>
      </c>
      <c r="AD242" s="65">
        <f>'[1]План 2 квартала'!BH237</f>
        <v>15828.34</v>
      </c>
      <c r="AE242" s="65">
        <f>'[1]План 2 квартала'!BI237</f>
        <v>4845.200000000001</v>
      </c>
      <c r="AF242" s="65">
        <f>'[1]План 2 квартала'!BJ237</f>
        <v>10983.14</v>
      </c>
      <c r="AG242" s="65">
        <f>'[1]План 2 квартала'!BK237</f>
        <v>0</v>
      </c>
      <c r="AH242" s="65">
        <f>'[1]План 3 квартала'!AW237</f>
        <v>0</v>
      </c>
      <c r="AI242" s="65">
        <f>'[1]План 3 квартала'!AX237</f>
        <v>5858.45</v>
      </c>
      <c r="AJ242" s="65">
        <f>'[1]План 3 квартала'!AY237</f>
        <v>1953.34</v>
      </c>
      <c r="AK242" s="65">
        <f>'[1]План 3 квартала'!AZ237</f>
        <v>3905.11</v>
      </c>
      <c r="AL242" s="65">
        <f>'[1]План 3 квартала'!BA237</f>
        <v>0</v>
      </c>
      <c r="AM242" s="65">
        <f>'[1]План 3 квартала'!BB237</f>
        <v>0</v>
      </c>
      <c r="AN242" s="65">
        <f>'[1]План 3 квартала'!BC237</f>
        <v>9698.939999999999</v>
      </c>
      <c r="AO242" s="65">
        <f>'[1]План 3 квартала'!BD237</f>
        <v>3013.37</v>
      </c>
      <c r="AP242" s="65">
        <f>'[1]План 3 квартала'!BE237</f>
        <v>6685.57</v>
      </c>
      <c r="AQ242" s="65">
        <f>'[1]План 3 квартала'!BF237</f>
        <v>0</v>
      </c>
      <c r="AR242" s="65">
        <f>'[1]План 3 квартала'!BG237</f>
        <v>0</v>
      </c>
      <c r="AS242" s="65">
        <f>'[1]План 3 квартала'!BH237</f>
        <v>15557.39</v>
      </c>
      <c r="AT242" s="65">
        <f>'[1]План 3 квартала'!BI237</f>
        <v>4966.710000000001</v>
      </c>
      <c r="AU242" s="65">
        <f>'[1]План 3 квартала'!BJ237</f>
        <v>10590.68</v>
      </c>
      <c r="AV242" s="65">
        <f>'[1]План 3 квартала'!BK237</f>
        <v>0</v>
      </c>
      <c r="AW242" s="65">
        <f>'[1]План 4 квартала'!AW237</f>
        <v>0</v>
      </c>
      <c r="AX242" s="65">
        <f>'[1]План 4 квартала'!AX237</f>
        <v>1063</v>
      </c>
      <c r="AY242" s="65">
        <f>'[1]План 4 квартала'!AY237</f>
        <v>335.15999999999997</v>
      </c>
      <c r="AZ242" s="65">
        <f>'[1]План 4 квартала'!AZ237</f>
        <v>727.8399999999999</v>
      </c>
      <c r="BA242" s="65">
        <f>'[1]План 4 квартала'!BA237</f>
        <v>0</v>
      </c>
      <c r="BB242" s="65">
        <f>'[1]План 4 квартала'!BB237</f>
        <v>0</v>
      </c>
      <c r="BC242" s="65">
        <f>'[1]План 4 квартала'!BC237</f>
        <v>0</v>
      </c>
      <c r="BD242" s="65">
        <f>'[1]План 4 квартала'!BD237</f>
        <v>0</v>
      </c>
      <c r="BE242" s="65">
        <f>'[1]План 4 квартала'!BE237</f>
        <v>0</v>
      </c>
      <c r="BF242" s="65">
        <f>'[1]План 4 квартала'!BF237</f>
        <v>0</v>
      </c>
      <c r="BG242" s="65">
        <f>'[1]План 4 квартала'!BG237</f>
        <v>0</v>
      </c>
      <c r="BH242" s="65">
        <f>'[1]План 4 квартала'!BH237</f>
        <v>1063</v>
      </c>
      <c r="BI242" s="65">
        <f>'[1]План 4 квартала'!BI237</f>
        <v>335.15999999999997</v>
      </c>
      <c r="BJ242" s="65">
        <f>'[1]План 4 квартала'!BJ237</f>
        <v>727.8399999999999</v>
      </c>
      <c r="BK242" s="65">
        <f>'[1]План 4 квартала'!BK237</f>
        <v>0</v>
      </c>
      <c r="BL242" s="65">
        <f t="shared" si="53"/>
        <v>0</v>
      </c>
      <c r="BM242" s="65">
        <f t="shared" si="53"/>
        <v>14603.29</v>
      </c>
      <c r="BN242" s="65">
        <f t="shared" si="53"/>
        <v>4643.349999999999</v>
      </c>
      <c r="BO242" s="65">
        <f t="shared" si="53"/>
        <v>9959.94</v>
      </c>
      <c r="BP242" s="65">
        <f t="shared" si="53"/>
        <v>0</v>
      </c>
      <c r="BQ242" s="65">
        <f t="shared" si="53"/>
        <v>0</v>
      </c>
      <c r="BR242" s="65">
        <f t="shared" si="53"/>
        <v>18992.14</v>
      </c>
      <c r="BS242" s="65">
        <f t="shared" si="53"/>
        <v>5848.72</v>
      </c>
      <c r="BT242" s="65">
        <f t="shared" si="53"/>
        <v>13143.42</v>
      </c>
      <c r="BU242" s="65">
        <f t="shared" si="53"/>
        <v>0</v>
      </c>
      <c r="BV242" s="65">
        <f t="shared" si="53"/>
        <v>0</v>
      </c>
      <c r="BW242" s="65">
        <f t="shared" si="53"/>
        <v>33595.43</v>
      </c>
      <c r="BX242" s="65">
        <f t="shared" si="53"/>
        <v>10492.070000000002</v>
      </c>
      <c r="BY242" s="65">
        <f t="shared" si="53"/>
        <v>23103.36</v>
      </c>
      <c r="BZ242" s="65">
        <f t="shared" si="53"/>
        <v>0</v>
      </c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</row>
    <row r="243" spans="1:92" s="4" customFormat="1" ht="15.75" thickBot="1">
      <c r="A243" s="228"/>
      <c r="B243" s="229" t="s">
        <v>95</v>
      </c>
      <c r="C243" s="230" t="s">
        <v>153</v>
      </c>
      <c r="D243" s="97">
        <f>'[1]1 кв СВОД'!AW238</f>
        <v>0</v>
      </c>
      <c r="E243" s="97">
        <f>'[1]1 кв СВОД'!AX238</f>
        <v>1146.6999999999998</v>
      </c>
      <c r="F243" s="97">
        <f>'[1]1 кв СВОД'!AY238</f>
        <v>345</v>
      </c>
      <c r="G243" s="97">
        <f>'[1]1 кв СВОД'!AZ238</f>
        <v>801.7</v>
      </c>
      <c r="H243" s="97">
        <f>'[1]1 кв СВОД'!BA238</f>
        <v>0</v>
      </c>
      <c r="I243" s="97">
        <f>'[1]1 кв СВОД'!BB238</f>
        <v>0</v>
      </c>
      <c r="J243" s="97">
        <f>'[1]1 кв СВОД'!BC238</f>
        <v>0</v>
      </c>
      <c r="K243" s="97">
        <f>'[1]1 кв СВОД'!BD238</f>
        <v>0</v>
      </c>
      <c r="L243" s="97">
        <f>'[1]1 кв СВОД'!BE238</f>
        <v>0</v>
      </c>
      <c r="M243" s="97">
        <f>'[1]1 кв СВОД'!BF238</f>
        <v>0</v>
      </c>
      <c r="N243" s="97">
        <f>'[1]1 кв СВОД'!BG238</f>
        <v>0</v>
      </c>
      <c r="O243" s="97">
        <f>'[1]1 кв СВОД'!BH238</f>
        <v>1146.6999999999998</v>
      </c>
      <c r="P243" s="97">
        <f>'[1]1 кв СВОД'!BI238</f>
        <v>345</v>
      </c>
      <c r="Q243" s="97">
        <f>'[1]1 кв СВОД'!BJ238</f>
        <v>801.7</v>
      </c>
      <c r="R243" s="97">
        <f>'[1]1 кв СВОД'!BK238</f>
        <v>0</v>
      </c>
      <c r="S243" s="97">
        <f>'[1]План 2 квартала'!AW238</f>
        <v>0</v>
      </c>
      <c r="T243" s="97">
        <f>'[1]План 2 квартала'!AX238</f>
        <v>6535.14</v>
      </c>
      <c r="U243" s="97">
        <f>'[1]План 2 квартала'!AY238</f>
        <v>2009.85</v>
      </c>
      <c r="V243" s="97">
        <f>'[1]План 2 квартала'!AZ238</f>
        <v>4525.290000000001</v>
      </c>
      <c r="W243" s="97">
        <f>'[1]План 2 квартала'!BA238</f>
        <v>0</v>
      </c>
      <c r="X243" s="97">
        <f>'[1]План 2 квартала'!BB238</f>
        <v>0</v>
      </c>
      <c r="Y243" s="97">
        <f>'[1]План 2 квартала'!BC238</f>
        <v>9293.2</v>
      </c>
      <c r="Z243" s="97">
        <f>'[1]План 2 квартала'!BD238</f>
        <v>2835.3500000000004</v>
      </c>
      <c r="AA243" s="97">
        <f>'[1]План 2 квартала'!BE238</f>
        <v>6457.85</v>
      </c>
      <c r="AB243" s="97">
        <f>'[1]План 2 квартала'!BF238</f>
        <v>0</v>
      </c>
      <c r="AC243" s="97">
        <f>'[1]План 2 квартала'!BG238</f>
        <v>0</v>
      </c>
      <c r="AD243" s="97">
        <f>'[1]План 2 квартала'!BH238</f>
        <v>15828.34</v>
      </c>
      <c r="AE243" s="97">
        <f>'[1]План 2 квартала'!BI238</f>
        <v>4845.200000000001</v>
      </c>
      <c r="AF243" s="97">
        <f>'[1]План 2 квартала'!BJ238</f>
        <v>10983.14</v>
      </c>
      <c r="AG243" s="97">
        <f>'[1]План 2 квартала'!BK238</f>
        <v>0</v>
      </c>
      <c r="AH243" s="97">
        <f>'[1]План 3 квартала'!AW238</f>
        <v>0</v>
      </c>
      <c r="AI243" s="97">
        <f>'[1]План 3 квартала'!AX238</f>
        <v>5858.45</v>
      </c>
      <c r="AJ243" s="97">
        <f>'[1]План 3 квартала'!AY238</f>
        <v>1953.34</v>
      </c>
      <c r="AK243" s="97">
        <f>'[1]План 3 квартала'!AZ238</f>
        <v>3905.11</v>
      </c>
      <c r="AL243" s="97">
        <f>'[1]План 3 квартала'!BA238</f>
        <v>0</v>
      </c>
      <c r="AM243" s="97">
        <f>'[1]План 3 квартала'!BB238</f>
        <v>0</v>
      </c>
      <c r="AN243" s="97">
        <f>'[1]План 3 квартала'!BC238</f>
        <v>9698.939999999999</v>
      </c>
      <c r="AO243" s="97">
        <f>'[1]План 3 квартала'!BD238</f>
        <v>3013.37</v>
      </c>
      <c r="AP243" s="97">
        <f>'[1]План 3 квартала'!BE238</f>
        <v>6685.57</v>
      </c>
      <c r="AQ243" s="97">
        <f>'[1]План 3 квартала'!BF238</f>
        <v>0</v>
      </c>
      <c r="AR243" s="97">
        <f>'[1]План 3 квартала'!BG238</f>
        <v>0</v>
      </c>
      <c r="AS243" s="97">
        <f>'[1]План 3 квартала'!BH238</f>
        <v>15557.39</v>
      </c>
      <c r="AT243" s="97">
        <f>'[1]План 3 квартала'!BI238</f>
        <v>4966.710000000001</v>
      </c>
      <c r="AU243" s="97">
        <f>'[1]План 3 квартала'!BJ238</f>
        <v>10590.68</v>
      </c>
      <c r="AV243" s="97">
        <f>'[1]План 3 квартала'!BK238</f>
        <v>0</v>
      </c>
      <c r="AW243" s="97">
        <f>'[1]План 4 квартала'!AW238</f>
        <v>0</v>
      </c>
      <c r="AX243" s="97">
        <f>'[1]План 4 квартала'!AX238</f>
        <v>1063</v>
      </c>
      <c r="AY243" s="97">
        <f>'[1]План 4 квартала'!AY238</f>
        <v>335.15999999999997</v>
      </c>
      <c r="AZ243" s="97">
        <f>'[1]План 4 квартала'!AZ238</f>
        <v>727.8399999999999</v>
      </c>
      <c r="BA243" s="97">
        <f>'[1]План 4 квартала'!BA238</f>
        <v>0</v>
      </c>
      <c r="BB243" s="97">
        <f>'[1]План 4 квартала'!BB238</f>
        <v>0</v>
      </c>
      <c r="BC243" s="97">
        <f>'[1]План 4 квартала'!BC238</f>
        <v>0</v>
      </c>
      <c r="BD243" s="97">
        <f>'[1]План 4 квартала'!BD238</f>
        <v>0</v>
      </c>
      <c r="BE243" s="97">
        <f>'[1]План 4 квартала'!BE238</f>
        <v>0</v>
      </c>
      <c r="BF243" s="97">
        <f>'[1]План 4 квартала'!BF238</f>
        <v>0</v>
      </c>
      <c r="BG243" s="97">
        <f>'[1]План 4 квартала'!BG238</f>
        <v>0</v>
      </c>
      <c r="BH243" s="97">
        <f>'[1]План 4 квартала'!BH238</f>
        <v>1063</v>
      </c>
      <c r="BI243" s="97">
        <f>'[1]План 4 квартала'!BI238</f>
        <v>335.15999999999997</v>
      </c>
      <c r="BJ243" s="97">
        <f>'[1]План 4 квартала'!BJ238</f>
        <v>727.8399999999999</v>
      </c>
      <c r="BK243" s="97">
        <f>'[1]План 4 квартала'!BK238</f>
        <v>0</v>
      </c>
      <c r="BL243" s="98">
        <f t="shared" si="53"/>
        <v>0</v>
      </c>
      <c r="BM243" s="98">
        <f t="shared" si="53"/>
        <v>14603.29</v>
      </c>
      <c r="BN243" s="98">
        <f t="shared" si="53"/>
        <v>4643.349999999999</v>
      </c>
      <c r="BO243" s="98">
        <f t="shared" si="53"/>
        <v>9959.94</v>
      </c>
      <c r="BP243" s="98">
        <f t="shared" si="53"/>
        <v>0</v>
      </c>
      <c r="BQ243" s="98">
        <f t="shared" si="53"/>
        <v>0</v>
      </c>
      <c r="BR243" s="98">
        <f t="shared" si="53"/>
        <v>18992.14</v>
      </c>
      <c r="BS243" s="98">
        <f t="shared" si="53"/>
        <v>5848.72</v>
      </c>
      <c r="BT243" s="98">
        <f t="shared" si="53"/>
        <v>13143.42</v>
      </c>
      <c r="BU243" s="98">
        <f t="shared" si="53"/>
        <v>0</v>
      </c>
      <c r="BV243" s="98">
        <f t="shared" si="53"/>
        <v>0</v>
      </c>
      <c r="BW243" s="98">
        <f t="shared" si="53"/>
        <v>33595.43</v>
      </c>
      <c r="BX243" s="98">
        <f t="shared" si="53"/>
        <v>10492.070000000002</v>
      </c>
      <c r="BY243" s="98">
        <f t="shared" si="53"/>
        <v>23103.36</v>
      </c>
      <c r="BZ243" s="98">
        <f t="shared" si="53"/>
        <v>0</v>
      </c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</row>
    <row r="244" spans="1:92" s="4" customFormat="1" ht="15.75" thickBot="1">
      <c r="A244" s="235"/>
      <c r="B244" s="232" t="s">
        <v>99</v>
      </c>
      <c r="C244" s="236" t="s">
        <v>153</v>
      </c>
      <c r="D244" s="97">
        <f>'[1]1 кв СВОД'!AW239</f>
        <v>0</v>
      </c>
      <c r="E244" s="97">
        <f>'[1]1 кв СВОД'!AX239</f>
        <v>0</v>
      </c>
      <c r="F244" s="97">
        <f>'[1]1 кв СВОД'!AY239</f>
        <v>0</v>
      </c>
      <c r="G244" s="97">
        <f>'[1]1 кв СВОД'!AZ239</f>
        <v>0</v>
      </c>
      <c r="H244" s="97">
        <f>'[1]1 кв СВОД'!BA239</f>
        <v>0</v>
      </c>
      <c r="I244" s="97">
        <f>'[1]1 кв СВОД'!BB239</f>
        <v>0</v>
      </c>
      <c r="J244" s="97">
        <f>'[1]1 кв СВОД'!BC239</f>
        <v>0</v>
      </c>
      <c r="K244" s="97">
        <f>'[1]1 кв СВОД'!BD239</f>
        <v>0</v>
      </c>
      <c r="L244" s="97">
        <f>'[1]1 кв СВОД'!BE239</f>
        <v>0</v>
      </c>
      <c r="M244" s="97">
        <f>'[1]1 кв СВОД'!BF239</f>
        <v>0</v>
      </c>
      <c r="N244" s="97">
        <f>'[1]1 кв СВОД'!BG239</f>
        <v>0</v>
      </c>
      <c r="O244" s="97">
        <f>'[1]1 кв СВОД'!BH239</f>
        <v>0</v>
      </c>
      <c r="P244" s="97">
        <f>'[1]1 кв СВОД'!BI239</f>
        <v>0</v>
      </c>
      <c r="Q244" s="97">
        <f>'[1]1 кв СВОД'!BJ239</f>
        <v>0</v>
      </c>
      <c r="R244" s="97">
        <f>'[1]1 кв СВОД'!BK239</f>
        <v>0</v>
      </c>
      <c r="S244" s="97">
        <f>'[1]План 2 квартала'!AW239</f>
        <v>0</v>
      </c>
      <c r="T244" s="97">
        <f>'[1]План 2 квартала'!AX239</f>
        <v>0</v>
      </c>
      <c r="U244" s="97">
        <f>'[1]План 2 квартала'!AY239</f>
        <v>0</v>
      </c>
      <c r="V244" s="97">
        <f>'[1]План 2 квартала'!AZ239</f>
        <v>0</v>
      </c>
      <c r="W244" s="97">
        <f>'[1]План 2 квартала'!BA239</f>
        <v>0</v>
      </c>
      <c r="X244" s="97">
        <f>'[1]План 2 квартала'!BB239</f>
        <v>0</v>
      </c>
      <c r="Y244" s="97">
        <f>'[1]План 2 квартала'!BC239</f>
        <v>0</v>
      </c>
      <c r="Z244" s="97">
        <f>'[1]План 2 квартала'!BD239</f>
        <v>0</v>
      </c>
      <c r="AA244" s="97">
        <f>'[1]План 2 квартала'!BE239</f>
        <v>0</v>
      </c>
      <c r="AB244" s="97">
        <f>'[1]План 2 квартала'!BF239</f>
        <v>0</v>
      </c>
      <c r="AC244" s="97">
        <f>'[1]План 2 квартала'!BG239</f>
        <v>0</v>
      </c>
      <c r="AD244" s="97">
        <f>'[1]План 2 квартала'!BH239</f>
        <v>0</v>
      </c>
      <c r="AE244" s="97">
        <f>'[1]План 2 квартала'!BI239</f>
        <v>0</v>
      </c>
      <c r="AF244" s="97">
        <f>'[1]План 2 квартала'!BJ239</f>
        <v>0</v>
      </c>
      <c r="AG244" s="97">
        <f>'[1]План 2 квартала'!BK239</f>
        <v>0</v>
      </c>
      <c r="AH244" s="97">
        <f>'[1]План 3 квартала'!AW239</f>
        <v>0</v>
      </c>
      <c r="AI244" s="97">
        <f>'[1]План 3 квартала'!AX239</f>
        <v>0</v>
      </c>
      <c r="AJ244" s="97">
        <f>'[1]План 3 квартала'!AY239</f>
        <v>0</v>
      </c>
      <c r="AK244" s="97">
        <f>'[1]План 3 квартала'!AZ239</f>
        <v>0</v>
      </c>
      <c r="AL244" s="97">
        <f>'[1]План 3 квартала'!BA239</f>
        <v>0</v>
      </c>
      <c r="AM244" s="97">
        <f>'[1]План 3 квартала'!BB239</f>
        <v>0</v>
      </c>
      <c r="AN244" s="97">
        <f>'[1]План 3 квартала'!BC239</f>
        <v>0</v>
      </c>
      <c r="AO244" s="97">
        <f>'[1]План 3 квартала'!BD239</f>
        <v>0</v>
      </c>
      <c r="AP244" s="97">
        <f>'[1]План 3 квартала'!BE239</f>
        <v>0</v>
      </c>
      <c r="AQ244" s="97">
        <f>'[1]План 3 квартала'!BF239</f>
        <v>0</v>
      </c>
      <c r="AR244" s="97">
        <f>'[1]План 3 квартала'!BG239</f>
        <v>0</v>
      </c>
      <c r="AS244" s="97">
        <f>'[1]План 3 квартала'!BH239</f>
        <v>0</v>
      </c>
      <c r="AT244" s="97">
        <f>'[1]План 3 квартала'!BI239</f>
        <v>0</v>
      </c>
      <c r="AU244" s="97">
        <f>'[1]План 3 квартала'!BJ239</f>
        <v>0</v>
      </c>
      <c r="AV244" s="97">
        <f>'[1]План 3 квартала'!BK239</f>
        <v>0</v>
      </c>
      <c r="AW244" s="97">
        <f>'[1]План 4 квартала'!AW239</f>
        <v>0</v>
      </c>
      <c r="AX244" s="97">
        <f>'[1]План 4 квартала'!AX239</f>
        <v>0</v>
      </c>
      <c r="AY244" s="97">
        <f>'[1]План 4 квартала'!AY239</f>
        <v>0</v>
      </c>
      <c r="AZ244" s="97">
        <f>'[1]План 4 квартала'!AZ239</f>
        <v>0</v>
      </c>
      <c r="BA244" s="97">
        <f>'[1]План 4 квартала'!BA239</f>
        <v>0</v>
      </c>
      <c r="BB244" s="97">
        <f>'[1]План 4 квартала'!BB239</f>
        <v>0</v>
      </c>
      <c r="BC244" s="97">
        <f>'[1]План 4 квартала'!BC239</f>
        <v>0</v>
      </c>
      <c r="BD244" s="97">
        <f>'[1]План 4 квартала'!BD239</f>
        <v>0</v>
      </c>
      <c r="BE244" s="97">
        <f>'[1]План 4 квартала'!BE239</f>
        <v>0</v>
      </c>
      <c r="BF244" s="97">
        <f>'[1]План 4 квартала'!BF239</f>
        <v>0</v>
      </c>
      <c r="BG244" s="97">
        <f>'[1]План 4 квартала'!BG239</f>
        <v>0</v>
      </c>
      <c r="BH244" s="97">
        <f>'[1]План 4 квартала'!BH239</f>
        <v>0</v>
      </c>
      <c r="BI244" s="97">
        <f>'[1]План 4 квартала'!BI239</f>
        <v>0</v>
      </c>
      <c r="BJ244" s="97">
        <f>'[1]План 4 квартала'!BJ239</f>
        <v>0</v>
      </c>
      <c r="BK244" s="97">
        <f>'[1]План 4 квартала'!BK239</f>
        <v>0</v>
      </c>
      <c r="BL244" s="98">
        <f t="shared" si="53"/>
        <v>0</v>
      </c>
      <c r="BM244" s="98">
        <f t="shared" si="53"/>
        <v>0</v>
      </c>
      <c r="BN244" s="98">
        <f t="shared" si="53"/>
        <v>0</v>
      </c>
      <c r="BO244" s="98">
        <f t="shared" si="53"/>
        <v>0</v>
      </c>
      <c r="BP244" s="98">
        <f t="shared" si="53"/>
        <v>0</v>
      </c>
      <c r="BQ244" s="98">
        <f t="shared" si="53"/>
        <v>0</v>
      </c>
      <c r="BR244" s="98">
        <f t="shared" si="53"/>
        <v>0</v>
      </c>
      <c r="BS244" s="98">
        <f t="shared" si="53"/>
        <v>0</v>
      </c>
      <c r="BT244" s="98">
        <f t="shared" si="53"/>
        <v>0</v>
      </c>
      <c r="BU244" s="98">
        <f t="shared" si="53"/>
        <v>0</v>
      </c>
      <c r="BV244" s="98">
        <f t="shared" si="53"/>
        <v>0</v>
      </c>
      <c r="BW244" s="98">
        <f t="shared" si="53"/>
        <v>0</v>
      </c>
      <c r="BX244" s="98">
        <f t="shared" si="53"/>
        <v>0</v>
      </c>
      <c r="BY244" s="98">
        <f t="shared" si="53"/>
        <v>0</v>
      </c>
      <c r="BZ244" s="98">
        <f t="shared" si="53"/>
        <v>0</v>
      </c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</row>
    <row r="245" spans="1:92" s="133" customFormat="1" ht="13.5" thickBot="1">
      <c r="A245" s="237">
        <v>3</v>
      </c>
      <c r="B245" s="62" t="s">
        <v>159</v>
      </c>
      <c r="C245" s="227" t="s">
        <v>153</v>
      </c>
      <c r="D245" s="64">
        <f>'[1]1 кв СВОД'!AW240</f>
        <v>0</v>
      </c>
      <c r="E245" s="64">
        <f>'[1]1 кв СВОД'!AX240</f>
        <v>1200.56</v>
      </c>
      <c r="F245" s="64">
        <f>'[1]1 кв СВОД'!AY240</f>
        <v>361.2</v>
      </c>
      <c r="G245" s="64">
        <f>'[1]1 кв СВОД'!AZ240</f>
        <v>839.36</v>
      </c>
      <c r="H245" s="64">
        <f>'[1]1 кв СВОД'!BA240</f>
        <v>0</v>
      </c>
      <c r="I245" s="64">
        <f>'[1]1 кв СВОД'!BB240</f>
        <v>0</v>
      </c>
      <c r="J245" s="64">
        <f>'[1]1 кв СВОД'!BC240</f>
        <v>0</v>
      </c>
      <c r="K245" s="64">
        <f>'[1]1 кв СВОД'!BD240</f>
        <v>0</v>
      </c>
      <c r="L245" s="64">
        <f>'[1]1 кв СВОД'!BE240</f>
        <v>0</v>
      </c>
      <c r="M245" s="64">
        <f>'[1]1 кв СВОД'!BF240</f>
        <v>0</v>
      </c>
      <c r="N245" s="64">
        <f>'[1]1 кв СВОД'!BG240</f>
        <v>0</v>
      </c>
      <c r="O245" s="64">
        <f>'[1]1 кв СВОД'!BH240</f>
        <v>1200.56</v>
      </c>
      <c r="P245" s="64">
        <f>'[1]1 кв СВОД'!BI240</f>
        <v>361.2</v>
      </c>
      <c r="Q245" s="64">
        <f>'[1]1 кв СВОД'!BJ240</f>
        <v>839.36</v>
      </c>
      <c r="R245" s="64">
        <f>'[1]1 кв СВОД'!BK240</f>
        <v>0</v>
      </c>
      <c r="S245" s="65">
        <f>'[1]План 2 квартала'!AW240</f>
        <v>0</v>
      </c>
      <c r="T245" s="65">
        <f>'[1]План 2 квартала'!AX240</f>
        <v>8294.630000000001</v>
      </c>
      <c r="U245" s="65">
        <f>'[1]План 2 квартала'!AY240</f>
        <v>2550.7799999999997</v>
      </c>
      <c r="V245" s="65">
        <f>'[1]План 2 квартала'!AZ240</f>
        <v>5743.85</v>
      </c>
      <c r="W245" s="65">
        <f>'[1]План 2 квартала'!BA240</f>
        <v>0</v>
      </c>
      <c r="X245" s="65">
        <f>'[1]План 2 квартала'!BB240</f>
        <v>0</v>
      </c>
      <c r="Y245" s="65">
        <f>'[1]План 2 квартала'!BC240</f>
        <v>12251.04</v>
      </c>
      <c r="Z245" s="65">
        <f>'[1]План 2 квартала'!BD240</f>
        <v>3761.4600000000005</v>
      </c>
      <c r="AA245" s="65">
        <f>'[1]План 2 квартала'!BE240</f>
        <v>8489.58</v>
      </c>
      <c r="AB245" s="65">
        <f>'[1]План 2 квартала'!BF240</f>
        <v>0</v>
      </c>
      <c r="AC245" s="65">
        <f>'[1]План 2 квартала'!BG240</f>
        <v>0</v>
      </c>
      <c r="AD245" s="65">
        <f>'[1]План 2 квартала'!BH240</f>
        <v>20545.67</v>
      </c>
      <c r="AE245" s="65">
        <f>'[1]План 2 квартала'!BI240</f>
        <v>6312.24</v>
      </c>
      <c r="AF245" s="65">
        <f>'[1]План 2 квартала'!BJ240</f>
        <v>14233.43</v>
      </c>
      <c r="AG245" s="65">
        <f>'[1]План 2 квартала'!BK240</f>
        <v>0</v>
      </c>
      <c r="AH245" s="65">
        <f>'[1]План 3 квартала'!AW240</f>
        <v>0</v>
      </c>
      <c r="AI245" s="65">
        <f>'[1]План 3 квартала'!AX240</f>
        <v>9254.099999999999</v>
      </c>
      <c r="AJ245" s="65">
        <f>'[1]План 3 квартала'!AY240</f>
        <v>2998.83</v>
      </c>
      <c r="AK245" s="65">
        <f>'[1]План 3 квартала'!AZ240</f>
        <v>6255.27</v>
      </c>
      <c r="AL245" s="65">
        <f>'[1]План 3 квартала'!BA240</f>
        <v>0</v>
      </c>
      <c r="AM245" s="65">
        <f>'[1]План 3 квартала'!BB240</f>
        <v>0</v>
      </c>
      <c r="AN245" s="65">
        <f>'[1]План 3 квартала'!BC240</f>
        <v>15540.26</v>
      </c>
      <c r="AO245" s="65">
        <f>'[1]План 3 квартала'!BD240</f>
        <v>4803.173</v>
      </c>
      <c r="AP245" s="65">
        <f>'[1]План 3 квартала'!BE240</f>
        <v>10737.087</v>
      </c>
      <c r="AQ245" s="65">
        <f>'[1]План 3 квартала'!BF240</f>
        <v>0</v>
      </c>
      <c r="AR245" s="65">
        <f>'[1]План 3 квартала'!BG240</f>
        <v>0</v>
      </c>
      <c r="AS245" s="65">
        <f>'[1]План 3 квартала'!BH240</f>
        <v>24794.36</v>
      </c>
      <c r="AT245" s="65">
        <f>'[1]План 3 квартала'!BI240</f>
        <v>7802.003000000001</v>
      </c>
      <c r="AU245" s="65">
        <f>'[1]План 3 квартала'!BJ240</f>
        <v>16992.357</v>
      </c>
      <c r="AV245" s="65">
        <f>'[1]План 3 квартала'!BK240</f>
        <v>0</v>
      </c>
      <c r="AW245" s="65">
        <f>'[1]План 4 квартала'!AW240</f>
        <v>0</v>
      </c>
      <c r="AX245" s="65">
        <f>'[1]План 4 квартала'!AX240</f>
        <v>1084.5900000000001</v>
      </c>
      <c r="AY245" s="65">
        <f>'[1]План 4 квартала'!AY240</f>
        <v>342.06</v>
      </c>
      <c r="AZ245" s="65">
        <f>'[1]План 4 квартала'!AZ240</f>
        <v>742.53</v>
      </c>
      <c r="BA245" s="65">
        <f>'[1]План 4 квартала'!BA240</f>
        <v>0</v>
      </c>
      <c r="BB245" s="65">
        <f>'[1]План 4 квартала'!BB240</f>
        <v>0</v>
      </c>
      <c r="BC245" s="65">
        <f>'[1]План 4 квартала'!BC240</f>
        <v>0</v>
      </c>
      <c r="BD245" s="65">
        <f>'[1]План 4 квартала'!BD240</f>
        <v>0</v>
      </c>
      <c r="BE245" s="65">
        <f>'[1]План 4 квартала'!BE240</f>
        <v>0</v>
      </c>
      <c r="BF245" s="65">
        <f>'[1]План 4 квартала'!BF240</f>
        <v>0</v>
      </c>
      <c r="BG245" s="65">
        <f>'[1]План 4 квартала'!BG240</f>
        <v>0</v>
      </c>
      <c r="BH245" s="65">
        <f>'[1]План 4 квартала'!BH240</f>
        <v>1084.5900000000001</v>
      </c>
      <c r="BI245" s="65">
        <f>'[1]План 4 квартала'!BI240</f>
        <v>342.06</v>
      </c>
      <c r="BJ245" s="65">
        <f>'[1]План 4 квартала'!BJ240</f>
        <v>742.53</v>
      </c>
      <c r="BK245" s="65">
        <f>'[1]План 4 квартала'!BK240</f>
        <v>0</v>
      </c>
      <c r="BL245" s="65">
        <f t="shared" si="53"/>
        <v>0</v>
      </c>
      <c r="BM245" s="65">
        <f t="shared" si="53"/>
        <v>19833.88</v>
      </c>
      <c r="BN245" s="65">
        <f t="shared" si="53"/>
        <v>6252.87</v>
      </c>
      <c r="BO245" s="65">
        <f t="shared" si="53"/>
        <v>13581.01</v>
      </c>
      <c r="BP245" s="65">
        <f t="shared" si="53"/>
        <v>0</v>
      </c>
      <c r="BQ245" s="65">
        <f t="shared" si="53"/>
        <v>0</v>
      </c>
      <c r="BR245" s="65">
        <f t="shared" si="53"/>
        <v>27791.300000000003</v>
      </c>
      <c r="BS245" s="65">
        <f t="shared" si="53"/>
        <v>8564.633</v>
      </c>
      <c r="BT245" s="65">
        <f t="shared" si="53"/>
        <v>19226.667</v>
      </c>
      <c r="BU245" s="65">
        <f t="shared" si="53"/>
        <v>0</v>
      </c>
      <c r="BV245" s="65">
        <f t="shared" si="53"/>
        <v>0</v>
      </c>
      <c r="BW245" s="65">
        <f t="shared" si="53"/>
        <v>47625.17999999999</v>
      </c>
      <c r="BX245" s="65">
        <f t="shared" si="53"/>
        <v>14817.502999999999</v>
      </c>
      <c r="BY245" s="65">
        <f t="shared" si="53"/>
        <v>32807.677</v>
      </c>
      <c r="BZ245" s="65">
        <f t="shared" si="53"/>
        <v>0</v>
      </c>
      <c r="CA245" s="132"/>
      <c r="CB245" s="132"/>
      <c r="CC245" s="132"/>
      <c r="CD245" s="132"/>
      <c r="CE245" s="132"/>
      <c r="CF245" s="132"/>
      <c r="CG245" s="132"/>
      <c r="CH245" s="132"/>
      <c r="CI245" s="132"/>
      <c r="CJ245" s="132"/>
      <c r="CK245" s="132"/>
      <c r="CL245" s="132"/>
      <c r="CM245" s="132"/>
      <c r="CN245" s="132"/>
    </row>
    <row r="246" spans="1:92" s="78" customFormat="1" ht="15.75" thickBot="1">
      <c r="A246" s="238" t="s">
        <v>160</v>
      </c>
      <c r="B246" s="239" t="s">
        <v>95</v>
      </c>
      <c r="C246" s="240" t="s">
        <v>153</v>
      </c>
      <c r="D246" s="241">
        <f>'[1]1 кв СВОД'!AW241</f>
        <v>0</v>
      </c>
      <c r="E246" s="241">
        <f>'[1]1 кв СВОД'!AX241</f>
        <v>1200.56</v>
      </c>
      <c r="F246" s="241">
        <f>'[1]1 кв СВОД'!AY241</f>
        <v>361.2</v>
      </c>
      <c r="G246" s="241">
        <f>'[1]1 кв СВОД'!AZ241</f>
        <v>839.36</v>
      </c>
      <c r="H246" s="241">
        <f>'[1]1 кв СВОД'!BA241</f>
        <v>0</v>
      </c>
      <c r="I246" s="241">
        <f>'[1]1 кв СВОД'!BB241</f>
        <v>0</v>
      </c>
      <c r="J246" s="241">
        <f>'[1]1 кв СВОД'!BC241</f>
        <v>0</v>
      </c>
      <c r="K246" s="241">
        <f>'[1]1 кв СВОД'!BD241</f>
        <v>0</v>
      </c>
      <c r="L246" s="241">
        <f>'[1]1 кв СВОД'!BE241</f>
        <v>0</v>
      </c>
      <c r="M246" s="241">
        <f>'[1]1 кв СВОД'!BF241</f>
        <v>0</v>
      </c>
      <c r="N246" s="241">
        <f>'[1]1 кв СВОД'!BG241</f>
        <v>0</v>
      </c>
      <c r="O246" s="241">
        <f>'[1]1 кв СВОД'!BH241</f>
        <v>1200.56</v>
      </c>
      <c r="P246" s="241">
        <f>'[1]1 кв СВОД'!BI241</f>
        <v>361.2</v>
      </c>
      <c r="Q246" s="241">
        <f>'[1]1 кв СВОД'!BJ241</f>
        <v>839.36</v>
      </c>
      <c r="R246" s="241">
        <f>'[1]1 кв СВОД'!BK241</f>
        <v>0</v>
      </c>
      <c r="S246" s="241">
        <f>'[1]План 2 квартала'!AW241</f>
        <v>0</v>
      </c>
      <c r="T246" s="241">
        <f>'[1]План 2 квартала'!AX241</f>
        <v>8294.630000000001</v>
      </c>
      <c r="U246" s="241">
        <f>'[1]План 2 квартала'!AY241</f>
        <v>2550.7799999999997</v>
      </c>
      <c r="V246" s="241">
        <f>'[1]План 2 квартала'!AZ241</f>
        <v>5743.85</v>
      </c>
      <c r="W246" s="241">
        <f>'[1]План 2 квартала'!BA241</f>
        <v>0</v>
      </c>
      <c r="X246" s="241">
        <f>'[1]План 2 квартала'!BB241</f>
        <v>0</v>
      </c>
      <c r="Y246" s="241">
        <f>'[1]План 2 квартала'!BC241</f>
        <v>11951.04</v>
      </c>
      <c r="Z246" s="241">
        <f>'[1]План 2 квартала'!BD241</f>
        <v>3665.4600000000005</v>
      </c>
      <c r="AA246" s="241">
        <f>'[1]План 2 квартала'!BE241</f>
        <v>8285.58</v>
      </c>
      <c r="AB246" s="241">
        <f>'[1]План 2 квартала'!BF241</f>
        <v>0</v>
      </c>
      <c r="AC246" s="241">
        <f>'[1]План 2 квартала'!BG241</f>
        <v>0</v>
      </c>
      <c r="AD246" s="241">
        <f>'[1]План 2 квартала'!BH241</f>
        <v>20245.67</v>
      </c>
      <c r="AE246" s="241">
        <f>'[1]План 2 квартала'!BI241</f>
        <v>6216.24</v>
      </c>
      <c r="AF246" s="241">
        <f>'[1]План 2 квартала'!BJ241</f>
        <v>14029.43</v>
      </c>
      <c r="AG246" s="241">
        <f>'[1]План 2 квартала'!BK241</f>
        <v>0</v>
      </c>
      <c r="AH246" s="241">
        <f>'[1]План 3 квартала'!AW241</f>
        <v>0</v>
      </c>
      <c r="AI246" s="241">
        <f>'[1]План 3 квартала'!AX241</f>
        <v>9254.099999999999</v>
      </c>
      <c r="AJ246" s="241">
        <f>'[1]План 3 квартала'!AY241</f>
        <v>2998.83</v>
      </c>
      <c r="AK246" s="241">
        <f>'[1]План 3 квартала'!AZ241</f>
        <v>6255.27</v>
      </c>
      <c r="AL246" s="241">
        <f>'[1]План 3 квартала'!BA241</f>
        <v>0</v>
      </c>
      <c r="AM246" s="241">
        <f>'[1]План 3 квартала'!BB241</f>
        <v>0</v>
      </c>
      <c r="AN246" s="241">
        <f>'[1]План 3 квартала'!BC241</f>
        <v>14540.26</v>
      </c>
      <c r="AO246" s="241">
        <f>'[1]План 3 квартала'!BD241</f>
        <v>4483.173</v>
      </c>
      <c r="AP246" s="241">
        <f>'[1]План 3 квартала'!BE241</f>
        <v>10057.087</v>
      </c>
      <c r="AQ246" s="241">
        <f>'[1]План 3 квартала'!BF241</f>
        <v>0</v>
      </c>
      <c r="AR246" s="241">
        <f>'[1]План 3 квартала'!BG241</f>
        <v>0</v>
      </c>
      <c r="AS246" s="241">
        <f>'[1]План 3 квартала'!BH241</f>
        <v>23794.36</v>
      </c>
      <c r="AT246" s="241">
        <f>'[1]План 3 квартала'!BI241</f>
        <v>7482.003000000001</v>
      </c>
      <c r="AU246" s="241">
        <f>'[1]План 3 квартала'!BJ241</f>
        <v>16312.357</v>
      </c>
      <c r="AV246" s="241">
        <f>'[1]План 3 квартала'!BK241</f>
        <v>0</v>
      </c>
      <c r="AW246" s="241">
        <f>'[1]План 4 квартала'!AW241</f>
        <v>0</v>
      </c>
      <c r="AX246" s="241">
        <f>'[1]План 4 квартала'!AX241</f>
        <v>1084.5900000000001</v>
      </c>
      <c r="AY246" s="241">
        <f>'[1]План 4 квартала'!AY241</f>
        <v>342.06</v>
      </c>
      <c r="AZ246" s="241">
        <f>'[1]План 4 квартала'!AZ241</f>
        <v>742.53</v>
      </c>
      <c r="BA246" s="241">
        <f>'[1]План 4 квартала'!BA241</f>
        <v>0</v>
      </c>
      <c r="BB246" s="241">
        <f>'[1]План 4 квартала'!BB241</f>
        <v>0</v>
      </c>
      <c r="BC246" s="241">
        <f>'[1]План 4 квартала'!BC241</f>
        <v>0</v>
      </c>
      <c r="BD246" s="241">
        <f>'[1]План 4 квартала'!BD241</f>
        <v>0</v>
      </c>
      <c r="BE246" s="241">
        <f>'[1]План 4 квартала'!BE241</f>
        <v>0</v>
      </c>
      <c r="BF246" s="241">
        <f>'[1]План 4 квартала'!BF241</f>
        <v>0</v>
      </c>
      <c r="BG246" s="241">
        <f>'[1]План 4 квартала'!BG241</f>
        <v>0</v>
      </c>
      <c r="BH246" s="241">
        <f>'[1]План 4 квартала'!BH241</f>
        <v>1084.5900000000001</v>
      </c>
      <c r="BI246" s="241">
        <f>'[1]План 4 квартала'!BI241</f>
        <v>342.06</v>
      </c>
      <c r="BJ246" s="241">
        <f>'[1]План 4 квартала'!BJ241</f>
        <v>742.53</v>
      </c>
      <c r="BK246" s="241">
        <f>'[1]План 4 квартала'!BK241</f>
        <v>0</v>
      </c>
      <c r="BL246" s="242">
        <f t="shared" si="53"/>
        <v>0</v>
      </c>
      <c r="BM246" s="242">
        <f t="shared" si="53"/>
        <v>19833.88</v>
      </c>
      <c r="BN246" s="242">
        <f t="shared" si="53"/>
        <v>6252.87</v>
      </c>
      <c r="BO246" s="242">
        <f t="shared" si="53"/>
        <v>13581.01</v>
      </c>
      <c r="BP246" s="242">
        <f t="shared" si="53"/>
        <v>0</v>
      </c>
      <c r="BQ246" s="242">
        <f t="shared" si="53"/>
        <v>0</v>
      </c>
      <c r="BR246" s="242">
        <f t="shared" si="53"/>
        <v>26491.300000000003</v>
      </c>
      <c r="BS246" s="242">
        <f t="shared" si="53"/>
        <v>8148.633</v>
      </c>
      <c r="BT246" s="242">
        <f t="shared" si="53"/>
        <v>18342.667</v>
      </c>
      <c r="BU246" s="242">
        <f t="shared" si="53"/>
        <v>0</v>
      </c>
      <c r="BV246" s="242">
        <f t="shared" si="53"/>
        <v>0</v>
      </c>
      <c r="BW246" s="242">
        <f t="shared" si="53"/>
        <v>46325.17999999999</v>
      </c>
      <c r="BX246" s="242">
        <f t="shared" si="53"/>
        <v>14401.502999999999</v>
      </c>
      <c r="BY246" s="242">
        <f t="shared" si="53"/>
        <v>31923.677</v>
      </c>
      <c r="BZ246" s="242">
        <f t="shared" si="53"/>
        <v>0</v>
      </c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</row>
    <row r="247" spans="1:92" s="78" customFormat="1" ht="15.75" thickBot="1">
      <c r="A247" s="243" t="s">
        <v>161</v>
      </c>
      <c r="B247" s="80" t="s">
        <v>99</v>
      </c>
      <c r="C247" s="244" t="s">
        <v>153</v>
      </c>
      <c r="D247" s="241">
        <f>'[1]1 кв СВОД'!AW242</f>
        <v>0</v>
      </c>
      <c r="E247" s="241">
        <f>'[1]1 кв СВОД'!AX242</f>
        <v>0</v>
      </c>
      <c r="F247" s="241">
        <f>'[1]1 кв СВОД'!AY242</f>
        <v>0</v>
      </c>
      <c r="G247" s="241">
        <f>'[1]1 кв СВОД'!AZ242</f>
        <v>0</v>
      </c>
      <c r="H247" s="241">
        <f>'[1]1 кв СВОД'!BA242</f>
        <v>0</v>
      </c>
      <c r="I247" s="241">
        <f>'[1]1 кв СВОД'!BB242</f>
        <v>0</v>
      </c>
      <c r="J247" s="241">
        <f>'[1]1 кв СВОД'!BC242</f>
        <v>0</v>
      </c>
      <c r="K247" s="241">
        <f>'[1]1 кв СВОД'!BD242</f>
        <v>0</v>
      </c>
      <c r="L247" s="241">
        <f>'[1]1 кв СВОД'!BE242</f>
        <v>0</v>
      </c>
      <c r="M247" s="241">
        <f>'[1]1 кв СВОД'!BF242</f>
        <v>0</v>
      </c>
      <c r="N247" s="241">
        <f>'[1]1 кв СВОД'!BG242</f>
        <v>0</v>
      </c>
      <c r="O247" s="241">
        <f>'[1]1 кв СВОД'!BH242</f>
        <v>0</v>
      </c>
      <c r="P247" s="241">
        <f>'[1]1 кв СВОД'!BI242</f>
        <v>0</v>
      </c>
      <c r="Q247" s="241">
        <f>'[1]1 кв СВОД'!BJ242</f>
        <v>0</v>
      </c>
      <c r="R247" s="241">
        <f>'[1]1 кв СВОД'!BK242</f>
        <v>0</v>
      </c>
      <c r="S247" s="241">
        <f>'[1]План 2 квартала'!AW242</f>
        <v>0</v>
      </c>
      <c r="T247" s="241">
        <f>'[1]План 2 квартала'!AX242</f>
        <v>0</v>
      </c>
      <c r="U247" s="241">
        <f>'[1]План 2 квартала'!AY242</f>
        <v>0</v>
      </c>
      <c r="V247" s="241">
        <f>'[1]План 2 квартала'!AZ242</f>
        <v>0</v>
      </c>
      <c r="W247" s="241">
        <f>'[1]План 2 квартала'!BA242</f>
        <v>0</v>
      </c>
      <c r="X247" s="241">
        <f>'[1]План 2 квартала'!BB242</f>
        <v>0</v>
      </c>
      <c r="Y247" s="241">
        <f>'[1]План 2 квартала'!BC242</f>
        <v>300</v>
      </c>
      <c r="Z247" s="241">
        <f>'[1]План 2 квартала'!BD242</f>
        <v>96</v>
      </c>
      <c r="AA247" s="241">
        <f>'[1]План 2 квартала'!BE242</f>
        <v>204</v>
      </c>
      <c r="AB247" s="241">
        <f>'[1]План 2 квартала'!BF242</f>
        <v>0</v>
      </c>
      <c r="AC247" s="241">
        <f>'[1]План 2 квартала'!BG242</f>
        <v>0</v>
      </c>
      <c r="AD247" s="241">
        <f>'[1]План 2 квартала'!BH242</f>
        <v>300</v>
      </c>
      <c r="AE247" s="241">
        <f>'[1]План 2 квартала'!BI242</f>
        <v>96</v>
      </c>
      <c r="AF247" s="241">
        <f>'[1]План 2 квартала'!BJ242</f>
        <v>204</v>
      </c>
      <c r="AG247" s="241">
        <f>'[1]План 2 квартала'!BK242</f>
        <v>0</v>
      </c>
      <c r="AH247" s="241">
        <f>'[1]План 3 квартала'!AW242</f>
        <v>0</v>
      </c>
      <c r="AI247" s="241">
        <f>'[1]План 3 квартала'!AX242</f>
        <v>0</v>
      </c>
      <c r="AJ247" s="241">
        <f>'[1]План 3 квартала'!AY242</f>
        <v>0</v>
      </c>
      <c r="AK247" s="241">
        <f>'[1]План 3 квартала'!AZ242</f>
        <v>0</v>
      </c>
      <c r="AL247" s="241">
        <f>'[1]План 3 квартала'!BA242</f>
        <v>0</v>
      </c>
      <c r="AM247" s="241">
        <f>'[1]План 3 квартала'!BB242</f>
        <v>0</v>
      </c>
      <c r="AN247" s="241">
        <f>'[1]План 3 квартала'!BC242</f>
        <v>0</v>
      </c>
      <c r="AO247" s="241">
        <f>'[1]План 3 квартала'!BD242</f>
        <v>0</v>
      </c>
      <c r="AP247" s="241">
        <f>'[1]План 3 квартала'!BE242</f>
        <v>0</v>
      </c>
      <c r="AQ247" s="241">
        <f>'[1]План 3 квартала'!BF242</f>
        <v>0</v>
      </c>
      <c r="AR247" s="241">
        <f>'[1]План 3 квартала'!BG242</f>
        <v>0</v>
      </c>
      <c r="AS247" s="241">
        <f>'[1]План 3 квартала'!BH242</f>
        <v>0</v>
      </c>
      <c r="AT247" s="241">
        <f>'[1]План 3 квартала'!BI242</f>
        <v>0</v>
      </c>
      <c r="AU247" s="241">
        <f>'[1]План 3 квартала'!BJ242</f>
        <v>0</v>
      </c>
      <c r="AV247" s="241">
        <f>'[1]План 3 квартала'!BK242</f>
        <v>0</v>
      </c>
      <c r="AW247" s="241">
        <f>'[1]План 4 квартала'!AW242</f>
        <v>0</v>
      </c>
      <c r="AX247" s="241">
        <f>'[1]План 4 квартала'!AX242</f>
        <v>0</v>
      </c>
      <c r="AY247" s="241">
        <f>'[1]План 4 квартала'!AY242</f>
        <v>0</v>
      </c>
      <c r="AZ247" s="241">
        <f>'[1]План 4 квартала'!AZ242</f>
        <v>0</v>
      </c>
      <c r="BA247" s="241">
        <f>'[1]План 4 квартала'!BA242</f>
        <v>0</v>
      </c>
      <c r="BB247" s="241">
        <f>'[1]План 4 квартала'!BB242</f>
        <v>0</v>
      </c>
      <c r="BC247" s="241">
        <f>'[1]План 4 квартала'!BC242</f>
        <v>0</v>
      </c>
      <c r="BD247" s="241">
        <f>'[1]План 4 квартала'!BD242</f>
        <v>0</v>
      </c>
      <c r="BE247" s="241">
        <f>'[1]План 4 квартала'!BE242</f>
        <v>0</v>
      </c>
      <c r="BF247" s="241">
        <f>'[1]План 4 квартала'!BF242</f>
        <v>0</v>
      </c>
      <c r="BG247" s="241">
        <f>'[1]План 4 квартала'!BG242</f>
        <v>0</v>
      </c>
      <c r="BH247" s="241">
        <f>'[1]План 4 квартала'!BH242</f>
        <v>0</v>
      </c>
      <c r="BI247" s="241">
        <f>'[1]План 4 квартала'!BI242</f>
        <v>0</v>
      </c>
      <c r="BJ247" s="241">
        <f>'[1]План 4 квартала'!BJ242</f>
        <v>0</v>
      </c>
      <c r="BK247" s="241">
        <f>'[1]План 4 квартала'!BK242</f>
        <v>0</v>
      </c>
      <c r="BL247" s="242">
        <f t="shared" si="53"/>
        <v>0</v>
      </c>
      <c r="BM247" s="242">
        <f t="shared" si="53"/>
        <v>0</v>
      </c>
      <c r="BN247" s="242">
        <f t="shared" si="53"/>
        <v>0</v>
      </c>
      <c r="BO247" s="242">
        <f t="shared" si="53"/>
        <v>0</v>
      </c>
      <c r="BP247" s="242">
        <f t="shared" si="53"/>
        <v>0</v>
      </c>
      <c r="BQ247" s="242">
        <f t="shared" si="53"/>
        <v>0</v>
      </c>
      <c r="BR247" s="242">
        <f t="shared" si="53"/>
        <v>300</v>
      </c>
      <c r="BS247" s="242">
        <f t="shared" si="53"/>
        <v>96</v>
      </c>
      <c r="BT247" s="242">
        <f t="shared" si="53"/>
        <v>204</v>
      </c>
      <c r="BU247" s="242">
        <f t="shared" si="53"/>
        <v>0</v>
      </c>
      <c r="BV247" s="242">
        <f t="shared" si="53"/>
        <v>0</v>
      </c>
      <c r="BW247" s="242">
        <f t="shared" si="53"/>
        <v>300</v>
      </c>
      <c r="BX247" s="242">
        <f t="shared" si="53"/>
        <v>96</v>
      </c>
      <c r="BY247" s="242">
        <f t="shared" si="53"/>
        <v>204</v>
      </c>
      <c r="BZ247" s="242">
        <f t="shared" si="53"/>
        <v>0</v>
      </c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</row>
    <row r="248" spans="1:92" s="78" customFormat="1" ht="15.75" thickBot="1">
      <c r="A248" s="245" t="s">
        <v>162</v>
      </c>
      <c r="B248" s="246" t="s">
        <v>163</v>
      </c>
      <c r="C248" s="247" t="s">
        <v>153</v>
      </c>
      <c r="D248" s="241">
        <f>'[1]1 кв СВОД'!AW243</f>
        <v>0</v>
      </c>
      <c r="E248" s="241">
        <f>'[1]1 кв СВОД'!AX243</f>
        <v>0</v>
      </c>
      <c r="F248" s="241">
        <f>'[1]1 кв СВОД'!AY243</f>
        <v>0</v>
      </c>
      <c r="G248" s="241">
        <f>'[1]1 кв СВОД'!AZ243</f>
        <v>0</v>
      </c>
      <c r="H248" s="241">
        <f>'[1]1 кв СВОД'!BA243</f>
        <v>0</v>
      </c>
      <c r="I248" s="241">
        <f>'[1]1 кв СВОД'!BB243</f>
        <v>0</v>
      </c>
      <c r="J248" s="241">
        <f>'[1]1 кв СВОД'!BC243</f>
        <v>0</v>
      </c>
      <c r="K248" s="241">
        <f>'[1]1 кв СВОД'!BD243</f>
        <v>0</v>
      </c>
      <c r="L248" s="241">
        <f>'[1]1 кв СВОД'!BE243</f>
        <v>0</v>
      </c>
      <c r="M248" s="241">
        <f>'[1]1 кв СВОД'!BF243</f>
        <v>0</v>
      </c>
      <c r="N248" s="241">
        <f>'[1]1 кв СВОД'!BG243</f>
        <v>0</v>
      </c>
      <c r="O248" s="241">
        <f>'[1]1 кв СВОД'!BH243</f>
        <v>0</v>
      </c>
      <c r="P248" s="241">
        <f>'[1]1 кв СВОД'!BI243</f>
        <v>0</v>
      </c>
      <c r="Q248" s="241">
        <f>'[1]1 кв СВОД'!BJ243</f>
        <v>0</v>
      </c>
      <c r="R248" s="241">
        <f>'[1]1 кв СВОД'!BK243</f>
        <v>0</v>
      </c>
      <c r="S248" s="241">
        <f>'[1]План 2 квартала'!AW243</f>
        <v>0</v>
      </c>
      <c r="T248" s="241">
        <f>'[1]План 2 квартала'!AX243</f>
        <v>0</v>
      </c>
      <c r="U248" s="241">
        <f>'[1]План 2 квартала'!AY243</f>
        <v>0</v>
      </c>
      <c r="V248" s="241">
        <f>'[1]План 2 квартала'!AZ243</f>
        <v>0</v>
      </c>
      <c r="W248" s="241">
        <f>'[1]План 2 квартала'!BA243</f>
        <v>0</v>
      </c>
      <c r="X248" s="241">
        <f>'[1]План 2 квартала'!BB243</f>
        <v>0</v>
      </c>
      <c r="Y248" s="241">
        <f>'[1]План 2 квартала'!BC243</f>
        <v>0</v>
      </c>
      <c r="Z248" s="241">
        <f>'[1]План 2 квартала'!BD243</f>
        <v>0</v>
      </c>
      <c r="AA248" s="241">
        <f>'[1]План 2 квартала'!BE243</f>
        <v>0</v>
      </c>
      <c r="AB248" s="241">
        <f>'[1]План 2 квартала'!BF243</f>
        <v>0</v>
      </c>
      <c r="AC248" s="241">
        <f>'[1]План 2 квартала'!BG243</f>
        <v>0</v>
      </c>
      <c r="AD248" s="241">
        <f>'[1]План 2 квартала'!BH243</f>
        <v>0</v>
      </c>
      <c r="AE248" s="241">
        <f>'[1]План 2 квартала'!BI243</f>
        <v>0</v>
      </c>
      <c r="AF248" s="241">
        <f>'[1]План 2 квартала'!BJ243</f>
        <v>0</v>
      </c>
      <c r="AG248" s="241">
        <f>'[1]План 2 квартала'!BK243</f>
        <v>0</v>
      </c>
      <c r="AH248" s="241">
        <f>'[1]План 3 квартала'!AW243</f>
        <v>0</v>
      </c>
      <c r="AI248" s="241">
        <f>'[1]План 3 квартала'!AX243</f>
        <v>0</v>
      </c>
      <c r="AJ248" s="241">
        <f>'[1]План 3 квартала'!AY243</f>
        <v>0</v>
      </c>
      <c r="AK248" s="241">
        <f>'[1]План 3 квартала'!AZ243</f>
        <v>0</v>
      </c>
      <c r="AL248" s="241">
        <f>'[1]План 3 квартала'!BA243</f>
        <v>0</v>
      </c>
      <c r="AM248" s="241">
        <f>'[1]План 3 квартала'!BB243</f>
        <v>0</v>
      </c>
      <c r="AN248" s="241">
        <f>'[1]План 3 квартала'!BC243</f>
        <v>1000</v>
      </c>
      <c r="AO248" s="241">
        <f>'[1]План 3 квартала'!BD243</f>
        <v>320</v>
      </c>
      <c r="AP248" s="241">
        <f>'[1]План 3 квартала'!BE243</f>
        <v>680</v>
      </c>
      <c r="AQ248" s="241">
        <f>'[1]План 3 квартала'!BF243</f>
        <v>0</v>
      </c>
      <c r="AR248" s="241">
        <f>'[1]План 3 квартала'!BG243</f>
        <v>0</v>
      </c>
      <c r="AS248" s="241">
        <f>'[1]План 3 квартала'!BH243</f>
        <v>1000</v>
      </c>
      <c r="AT248" s="241">
        <f>'[1]План 3 квартала'!BI243</f>
        <v>320</v>
      </c>
      <c r="AU248" s="241">
        <f>'[1]План 3 квартала'!BJ243</f>
        <v>680</v>
      </c>
      <c r="AV248" s="241">
        <f>'[1]План 3 квартала'!BK243</f>
        <v>0</v>
      </c>
      <c r="AW248" s="241">
        <f>'[1]План 4 квартала'!AW243</f>
        <v>0</v>
      </c>
      <c r="AX248" s="241">
        <f>'[1]План 4 квартала'!AX243</f>
        <v>0</v>
      </c>
      <c r="AY248" s="241">
        <f>'[1]План 4 квартала'!AY243</f>
        <v>0</v>
      </c>
      <c r="AZ248" s="241">
        <f>'[1]План 4 квартала'!AZ243</f>
        <v>0</v>
      </c>
      <c r="BA248" s="241">
        <f>'[1]План 4 квартала'!BA243</f>
        <v>0</v>
      </c>
      <c r="BB248" s="241">
        <f>'[1]План 4 квартала'!BB243</f>
        <v>0</v>
      </c>
      <c r="BC248" s="241">
        <f>'[1]План 4 квартала'!BC243</f>
        <v>0</v>
      </c>
      <c r="BD248" s="241">
        <f>'[1]План 4 квартала'!BD243</f>
        <v>0</v>
      </c>
      <c r="BE248" s="241">
        <f>'[1]План 4 квартала'!BE243</f>
        <v>0</v>
      </c>
      <c r="BF248" s="241">
        <f>'[1]План 4 квартала'!BF243</f>
        <v>0</v>
      </c>
      <c r="BG248" s="241">
        <f>'[1]План 4 квартала'!BG243</f>
        <v>0</v>
      </c>
      <c r="BH248" s="241">
        <f>'[1]План 4 квартала'!BH243</f>
        <v>0</v>
      </c>
      <c r="BI248" s="241">
        <f>'[1]План 4 квартала'!BI243</f>
        <v>0</v>
      </c>
      <c r="BJ248" s="241">
        <f>'[1]План 4 квартала'!BJ243</f>
        <v>0</v>
      </c>
      <c r="BK248" s="241">
        <f>'[1]План 4 квартала'!BK243</f>
        <v>0</v>
      </c>
      <c r="BL248" s="242">
        <f t="shared" si="53"/>
        <v>0</v>
      </c>
      <c r="BM248" s="242">
        <f t="shared" si="53"/>
        <v>0</v>
      </c>
      <c r="BN248" s="242">
        <f t="shared" si="53"/>
        <v>0</v>
      </c>
      <c r="BO248" s="242">
        <f t="shared" si="53"/>
        <v>0</v>
      </c>
      <c r="BP248" s="242">
        <f t="shared" si="53"/>
        <v>0</v>
      </c>
      <c r="BQ248" s="242">
        <f t="shared" si="53"/>
        <v>0</v>
      </c>
      <c r="BR248" s="242">
        <f t="shared" si="53"/>
        <v>1000</v>
      </c>
      <c r="BS248" s="242">
        <f t="shared" si="53"/>
        <v>320</v>
      </c>
      <c r="BT248" s="242">
        <f t="shared" si="53"/>
        <v>680</v>
      </c>
      <c r="BU248" s="242">
        <f t="shared" si="53"/>
        <v>0</v>
      </c>
      <c r="BV248" s="242">
        <f t="shared" si="53"/>
        <v>0</v>
      </c>
      <c r="BW248" s="242">
        <f t="shared" si="53"/>
        <v>1000</v>
      </c>
      <c r="BX248" s="242">
        <f t="shared" si="53"/>
        <v>320</v>
      </c>
      <c r="BY248" s="242">
        <f t="shared" si="53"/>
        <v>680</v>
      </c>
      <c r="BZ248" s="242">
        <f t="shared" si="53"/>
        <v>0</v>
      </c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</row>
    <row r="249" spans="1:92" s="3" customFormat="1" ht="15">
      <c r="A249" s="248"/>
      <c r="B249" s="249"/>
      <c r="C249" s="250"/>
      <c r="D249" s="250"/>
      <c r="E249" s="251"/>
      <c r="F249" s="251"/>
      <c r="G249" s="251"/>
      <c r="H249" s="251"/>
      <c r="I249" s="250"/>
      <c r="J249" s="251"/>
      <c r="K249" s="251"/>
      <c r="L249" s="251"/>
      <c r="M249" s="251"/>
      <c r="N249" s="250"/>
      <c r="O249" s="252"/>
      <c r="P249" s="251"/>
      <c r="Q249" s="251"/>
      <c r="R249" s="251"/>
      <c r="S249" s="250"/>
      <c r="T249" s="253"/>
      <c r="U249" s="251"/>
      <c r="V249" s="251"/>
      <c r="W249" s="251"/>
      <c r="X249" s="250"/>
      <c r="Y249" s="251"/>
      <c r="Z249" s="251"/>
      <c r="AA249" s="251"/>
      <c r="AB249" s="251"/>
      <c r="AC249" s="250"/>
      <c r="AD249" s="252"/>
      <c r="AE249" s="251"/>
      <c r="AF249" s="251"/>
      <c r="AG249" s="251"/>
      <c r="AH249" s="250"/>
      <c r="AI249" s="251"/>
      <c r="AJ249" s="251"/>
      <c r="AK249" s="251"/>
      <c r="AL249" s="251"/>
      <c r="AM249" s="250"/>
      <c r="AN249" s="251"/>
      <c r="AO249" s="251"/>
      <c r="AP249" s="251"/>
      <c r="AQ249" s="251"/>
      <c r="AR249" s="250"/>
      <c r="AS249" s="252"/>
      <c r="AT249" s="251"/>
      <c r="AU249" s="251"/>
      <c r="AV249" s="251"/>
      <c r="AW249" s="250"/>
      <c r="AX249" s="251"/>
      <c r="AY249" s="251"/>
      <c r="AZ249" s="251"/>
      <c r="BA249" s="251"/>
      <c r="BB249" s="250"/>
      <c r="BC249" s="253"/>
      <c r="BD249" s="253"/>
      <c r="BE249" s="253"/>
      <c r="BF249" s="253"/>
      <c r="BG249" s="254"/>
      <c r="BH249" s="255"/>
      <c r="BI249" s="251"/>
      <c r="BJ249" s="251"/>
      <c r="BK249" s="251"/>
      <c r="BL249" s="250"/>
      <c r="BM249" s="251"/>
      <c r="BN249" s="251"/>
      <c r="BO249" s="253"/>
      <c r="BP249" s="251"/>
      <c r="BQ249" s="250"/>
      <c r="BR249" s="251"/>
      <c r="BS249" s="251"/>
      <c r="BT249" s="253"/>
      <c r="BU249" s="251"/>
      <c r="BV249" s="250"/>
      <c r="BW249" s="256"/>
      <c r="BX249" s="251"/>
      <c r="BY249" s="251"/>
      <c r="BZ249" s="251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</row>
    <row r="250" spans="2:92" s="2" customFormat="1" ht="20.25">
      <c r="B250" s="6" t="s">
        <v>164</v>
      </c>
      <c r="C250" s="6"/>
      <c r="D250" s="6"/>
      <c r="E250" s="257"/>
      <c r="F250" s="6"/>
      <c r="G250" s="6"/>
      <c r="H250" s="6"/>
      <c r="I250" s="6"/>
      <c r="J250" s="6"/>
      <c r="K250" s="6"/>
      <c r="L250" s="6"/>
      <c r="M250" s="6"/>
      <c r="N250" s="6"/>
      <c r="O250" s="258"/>
      <c r="P250" s="6"/>
      <c r="Q250" s="8"/>
      <c r="T250" s="9"/>
      <c r="AD250" s="259"/>
      <c r="AS250" s="259"/>
      <c r="BC250" s="9"/>
      <c r="BD250" s="9"/>
      <c r="BE250" s="9"/>
      <c r="BF250" s="9"/>
      <c r="BG250" s="9"/>
      <c r="BH250" s="260"/>
      <c r="BO250" s="9"/>
      <c r="BT250" s="9"/>
      <c r="BW250" s="25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</row>
    <row r="251" spans="2:92" s="2" customFormat="1" ht="20.25">
      <c r="B251" s="6" t="s">
        <v>165</v>
      </c>
      <c r="C251" s="6"/>
      <c r="D251" s="6"/>
      <c r="E251" s="257"/>
      <c r="F251" s="6"/>
      <c r="G251" s="6"/>
      <c r="H251" s="6"/>
      <c r="I251" s="6"/>
      <c r="J251" s="6"/>
      <c r="K251" s="6"/>
      <c r="L251" s="6"/>
      <c r="M251" s="6"/>
      <c r="N251" s="6"/>
      <c r="O251" s="6" t="s">
        <v>166</v>
      </c>
      <c r="P251" s="6"/>
      <c r="Q251" s="8"/>
      <c r="AX251" s="9"/>
      <c r="BC251" s="9"/>
      <c r="BD251" s="9"/>
      <c r="BE251" s="9"/>
      <c r="BF251" s="9"/>
      <c r="BG251" s="9"/>
      <c r="BH251" s="9"/>
      <c r="BO251" s="9"/>
      <c r="BT251" s="9"/>
      <c r="BW251" s="261"/>
      <c r="BX251" s="261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</row>
    <row r="252" spans="2:92" s="2" customFormat="1" ht="20.25">
      <c r="B252" s="6"/>
      <c r="C252" s="6"/>
      <c r="D252" s="6"/>
      <c r="E252" s="25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8"/>
      <c r="AX252" s="9"/>
      <c r="BC252" s="9"/>
      <c r="BD252" s="9"/>
      <c r="BE252" s="9"/>
      <c r="BF252" s="9"/>
      <c r="BG252" s="9"/>
      <c r="BH252" s="9"/>
      <c r="BO252" s="9"/>
      <c r="BT252" s="9"/>
      <c r="BW252" s="261"/>
      <c r="BX252" s="261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</row>
    <row r="253" spans="2:92" s="2" customFormat="1" ht="20.25">
      <c r="B253" s="262" t="s">
        <v>167</v>
      </c>
      <c r="C253" s="263"/>
      <c r="D253" s="263"/>
      <c r="E253" s="264"/>
      <c r="F253" s="265"/>
      <c r="G253" s="265"/>
      <c r="H253" s="266"/>
      <c r="I253" s="265"/>
      <c r="J253" s="265"/>
      <c r="K253" s="265"/>
      <c r="L253" s="265"/>
      <c r="M253" s="265"/>
      <c r="N253" s="265"/>
      <c r="O253" s="265"/>
      <c r="P253" s="6"/>
      <c r="Q253" s="8"/>
      <c r="Y253" s="259"/>
      <c r="AX253" s="9"/>
      <c r="BC253" s="9"/>
      <c r="BD253" s="9"/>
      <c r="BE253" s="9"/>
      <c r="BF253" s="9"/>
      <c r="BG253" s="9"/>
      <c r="BH253" s="9"/>
      <c r="BO253" s="9"/>
      <c r="BT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</row>
    <row r="254" spans="2:92" s="2" customFormat="1" ht="20.25">
      <c r="B254" s="262" t="s">
        <v>168</v>
      </c>
      <c r="C254" s="265"/>
      <c r="D254" s="265"/>
      <c r="E254" s="264"/>
      <c r="F254" s="265"/>
      <c r="G254" s="265"/>
      <c r="H254" s="265"/>
      <c r="I254" s="265"/>
      <c r="J254" s="265"/>
      <c r="K254" s="265"/>
      <c r="L254" s="265"/>
      <c r="M254" s="265"/>
      <c r="N254" s="265"/>
      <c r="O254" s="262" t="s">
        <v>169</v>
      </c>
      <c r="P254" s="6"/>
      <c r="Q254" s="8"/>
      <c r="AX254" s="9"/>
      <c r="BC254" s="9"/>
      <c r="BD254" s="9"/>
      <c r="BE254" s="9"/>
      <c r="BF254" s="9"/>
      <c r="BG254" s="9"/>
      <c r="BH254" s="9"/>
      <c r="BO254" s="9"/>
      <c r="BT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</row>
    <row r="255" spans="2:92" s="2" customFormat="1" ht="20.25">
      <c r="B255" s="6"/>
      <c r="C255" s="6"/>
      <c r="D255" s="6"/>
      <c r="E255" s="25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8"/>
      <c r="AX255" s="9"/>
      <c r="BC255" s="9"/>
      <c r="BD255" s="9"/>
      <c r="BE255" s="9"/>
      <c r="BF255" s="9"/>
      <c r="BG255" s="9"/>
      <c r="BH255" s="9"/>
      <c r="BO255" s="9"/>
      <c r="BT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</row>
    <row r="256" spans="2:92" s="2" customFormat="1" ht="20.25">
      <c r="B256" s="267" t="s">
        <v>170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 t="s">
        <v>171</v>
      </c>
      <c r="P256" s="8"/>
      <c r="Q256" s="8"/>
      <c r="AX256" s="9"/>
      <c r="BC256" s="9"/>
      <c r="BD256" s="9"/>
      <c r="BE256" s="9"/>
      <c r="BF256" s="9"/>
      <c r="BG256" s="9"/>
      <c r="BH256" s="9"/>
      <c r="BO256" s="9"/>
      <c r="BT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</row>
    <row r="257" spans="2:92" s="2" customFormat="1" ht="12.75">
      <c r="B257" s="268"/>
      <c r="AX257" s="9"/>
      <c r="BC257" s="9"/>
      <c r="BD257" s="9"/>
      <c r="BE257" s="9"/>
      <c r="BF257" s="9"/>
      <c r="BG257" s="9"/>
      <c r="BH257" s="9"/>
      <c r="BO257" s="9"/>
      <c r="BT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</row>
    <row r="258" spans="2:92" ht="18.75">
      <c r="B258" s="269"/>
      <c r="AX258" s="5"/>
      <c r="BC258" s="9"/>
      <c r="BD258" s="5"/>
      <c r="BE258" s="5"/>
      <c r="BF258" s="5"/>
      <c r="BG258" s="5"/>
      <c r="BH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</row>
    <row r="259" spans="50:92" ht="15">
      <c r="AX259" s="5"/>
      <c r="BC259" s="9"/>
      <c r="BD259" s="5"/>
      <c r="BE259" s="5"/>
      <c r="BF259" s="5"/>
      <c r="BG259" s="5"/>
      <c r="BH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</row>
    <row r="260" spans="50:92" ht="15">
      <c r="AX260" s="5"/>
      <c r="BC260" s="9"/>
      <c r="BD260" s="5"/>
      <c r="BE260" s="5"/>
      <c r="BF260" s="5"/>
      <c r="BG260" s="5"/>
      <c r="BH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</row>
    <row r="261" spans="50:92" ht="15">
      <c r="AX261" s="5"/>
      <c r="BC261" s="9"/>
      <c r="BD261" s="5"/>
      <c r="BE261" s="5"/>
      <c r="BF261" s="5"/>
      <c r="BG261" s="5"/>
      <c r="BH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</row>
    <row r="262" spans="55:92" ht="15">
      <c r="BC262" s="9"/>
      <c r="BD262" s="5"/>
      <c r="BE262" s="5"/>
      <c r="BF262" s="5"/>
      <c r="BG262" s="5"/>
      <c r="BH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</row>
    <row r="263" spans="55:92" ht="15">
      <c r="BC263" s="9"/>
      <c r="BD263" s="5"/>
      <c r="BE263" s="5"/>
      <c r="BF263" s="5"/>
      <c r="BG263" s="5"/>
      <c r="BH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</row>
    <row r="264" spans="55:92" ht="15">
      <c r="BC264" s="9"/>
      <c r="BD264" s="5"/>
      <c r="BE264" s="5"/>
      <c r="BF264" s="5"/>
      <c r="BG264" s="5"/>
      <c r="BH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</row>
    <row r="265" spans="55:92" ht="15">
      <c r="BC265" s="9"/>
      <c r="BD265" s="5"/>
      <c r="BE265" s="5"/>
      <c r="BF265" s="5"/>
      <c r="BG265" s="5"/>
      <c r="BH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</row>
    <row r="266" spans="55:92" ht="15">
      <c r="BC266" s="9"/>
      <c r="BD266" s="5"/>
      <c r="BE266" s="5"/>
      <c r="BF266" s="5"/>
      <c r="BG266" s="5"/>
      <c r="BH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spans="55:92" ht="15">
      <c r="BC267" s="9"/>
      <c r="BD267" s="5"/>
      <c r="BE267" s="5"/>
      <c r="BF267" s="5"/>
      <c r="BG267" s="5"/>
      <c r="BH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</row>
    <row r="268" spans="55:92" ht="15">
      <c r="BC268" s="9"/>
      <c r="BD268" s="5"/>
      <c r="BE268" s="5"/>
      <c r="BF268" s="5"/>
      <c r="BG268" s="5"/>
      <c r="BH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</row>
    <row r="269" spans="55:92" ht="15">
      <c r="BC269" s="9"/>
      <c r="BD269" s="5"/>
      <c r="BE269" s="5"/>
      <c r="BF269" s="5"/>
      <c r="BG269" s="5"/>
      <c r="BH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</row>
    <row r="270" spans="55:92" ht="15">
      <c r="BC270" s="9"/>
      <c r="BD270" s="5"/>
      <c r="BE270" s="5"/>
      <c r="BF270" s="5"/>
      <c r="BG270" s="5"/>
      <c r="BH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</row>
    <row r="271" spans="55:92" ht="15">
      <c r="BC271" s="9"/>
      <c r="BD271" s="5"/>
      <c r="BE271" s="5"/>
      <c r="BF271" s="5"/>
      <c r="BG271" s="5"/>
      <c r="BH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</row>
    <row r="272" spans="55:92" ht="15">
      <c r="BC272" s="9"/>
      <c r="BD272" s="5"/>
      <c r="BE272" s="5"/>
      <c r="BF272" s="5"/>
      <c r="BG272" s="5"/>
      <c r="BH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</row>
    <row r="273" spans="55:92" ht="15">
      <c r="BC273" s="9"/>
      <c r="BD273" s="5"/>
      <c r="BE273" s="5"/>
      <c r="BF273" s="5"/>
      <c r="BG273" s="5"/>
      <c r="BH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spans="55:82" ht="15">
      <c r="BC274" s="9"/>
      <c r="BD274" s="5"/>
      <c r="BE274" s="5"/>
      <c r="BF274" s="5"/>
      <c r="BG274" s="5"/>
      <c r="BH274" s="5"/>
      <c r="CA274" s="5"/>
      <c r="CB274" s="5"/>
      <c r="CC274" s="5"/>
      <c r="CD274" s="5"/>
    </row>
    <row r="275" spans="55:82" ht="15">
      <c r="BC275" s="9"/>
      <c r="BD275" s="5"/>
      <c r="BE275" s="5"/>
      <c r="BF275" s="5"/>
      <c r="BG275" s="5"/>
      <c r="BH275" s="5"/>
      <c r="CA275" s="5"/>
      <c r="CB275" s="5"/>
      <c r="CC275" s="5"/>
      <c r="CD275" s="5"/>
    </row>
    <row r="276" spans="55:82" ht="15">
      <c r="BC276" s="9"/>
      <c r="BD276" s="5"/>
      <c r="BE276" s="5"/>
      <c r="BF276" s="5"/>
      <c r="BG276" s="5"/>
      <c r="BH276" s="5"/>
      <c r="CA276" s="5"/>
      <c r="CB276" s="5"/>
      <c r="CC276" s="5"/>
      <c r="CD276" s="5"/>
    </row>
    <row r="277" spans="55:82" ht="15">
      <c r="BC277" s="9"/>
      <c r="BD277" s="5"/>
      <c r="BE277" s="5"/>
      <c r="BF277" s="5"/>
      <c r="BG277" s="5"/>
      <c r="BH277" s="5"/>
      <c r="CA277" s="5"/>
      <c r="CB277" s="5"/>
      <c r="CC277" s="5"/>
      <c r="CD277" s="5"/>
    </row>
    <row r="278" spans="55:82" ht="15">
      <c r="BC278" s="9"/>
      <c r="BD278" s="5"/>
      <c r="BE278" s="5"/>
      <c r="BF278" s="5"/>
      <c r="BG278" s="5"/>
      <c r="BH278" s="5"/>
      <c r="CA278" s="5"/>
      <c r="CB278" s="5"/>
      <c r="CC278" s="5"/>
      <c r="CD278" s="5"/>
    </row>
    <row r="279" spans="55:82" ht="15">
      <c r="BC279" s="9"/>
      <c r="BD279" s="5"/>
      <c r="BE279" s="5"/>
      <c r="BF279" s="5"/>
      <c r="BG279" s="5"/>
      <c r="BH279" s="5"/>
      <c r="CA279" s="5"/>
      <c r="CB279" s="5"/>
      <c r="CC279" s="5"/>
      <c r="CD279" s="5"/>
    </row>
    <row r="280" spans="55:82" ht="15">
      <c r="BC280" s="9"/>
      <c r="BD280" s="5"/>
      <c r="BE280" s="5"/>
      <c r="BF280" s="5"/>
      <c r="BG280" s="5"/>
      <c r="BH280" s="5"/>
      <c r="CA280" s="5"/>
      <c r="CB280" s="5"/>
      <c r="CC280" s="5"/>
      <c r="CD280" s="5"/>
    </row>
    <row r="281" spans="55:82" ht="15">
      <c r="BC281" s="9"/>
      <c r="BD281" s="5"/>
      <c r="BE281" s="5"/>
      <c r="BF281" s="5"/>
      <c r="BG281" s="5"/>
      <c r="BH281" s="5"/>
      <c r="CA281" s="5"/>
      <c r="CB281" s="5"/>
      <c r="CC281" s="5"/>
      <c r="CD281" s="5"/>
    </row>
    <row r="282" spans="55:82" ht="15">
      <c r="BC282" s="9"/>
      <c r="BD282" s="5"/>
      <c r="BE282" s="5"/>
      <c r="BF282" s="5"/>
      <c r="BG282" s="5"/>
      <c r="BH282" s="5"/>
      <c r="CA282" s="5"/>
      <c r="CB282" s="5"/>
      <c r="CC282" s="5"/>
      <c r="CD282" s="5"/>
    </row>
    <row r="283" spans="55:60" ht="15">
      <c r="BC283" s="9"/>
      <c r="BD283" s="5"/>
      <c r="BE283" s="5"/>
      <c r="BF283" s="5"/>
      <c r="BG283" s="5"/>
      <c r="BH283" s="5"/>
    </row>
    <row r="284" spans="55:60" ht="15">
      <c r="BC284" s="9"/>
      <c r="BD284" s="5"/>
      <c r="BE284" s="5"/>
      <c r="BF284" s="5"/>
      <c r="BG284" s="5"/>
      <c r="BH284" s="5"/>
    </row>
    <row r="285" spans="55:60" ht="15">
      <c r="BC285" s="9"/>
      <c r="BD285" s="5"/>
      <c r="BE285" s="5"/>
      <c r="BF285" s="5"/>
      <c r="BG285" s="5"/>
      <c r="BH285" s="5"/>
    </row>
    <row r="286" spans="55:60" ht="15">
      <c r="BC286" s="9"/>
      <c r="BD286" s="5"/>
      <c r="BE286" s="5"/>
      <c r="BF286" s="5"/>
      <c r="BG286" s="5"/>
      <c r="BH286" s="5"/>
    </row>
    <row r="287" spans="55:60" ht="15">
      <c r="BC287" s="9"/>
      <c r="BD287" s="5"/>
      <c r="BE287" s="5"/>
      <c r="BF287" s="5"/>
      <c r="BG287" s="5"/>
      <c r="BH287" s="5"/>
    </row>
    <row r="288" spans="55:60" ht="15">
      <c r="BC288" s="9"/>
      <c r="BD288" s="5"/>
      <c r="BE288" s="5"/>
      <c r="BF288" s="5"/>
      <c r="BG288" s="5"/>
      <c r="BH288" s="5"/>
    </row>
    <row r="289" spans="55:60" ht="15">
      <c r="BC289" s="9"/>
      <c r="BD289" s="5"/>
      <c r="BE289" s="5"/>
      <c r="BF289" s="5"/>
      <c r="BG289" s="5"/>
      <c r="BH289" s="5"/>
    </row>
    <row r="290" spans="55:60" ht="15">
      <c r="BC290" s="9"/>
      <c r="BD290" s="5"/>
      <c r="BE290" s="5"/>
      <c r="BF290" s="5"/>
      <c r="BG290" s="5"/>
      <c r="BH290" s="5"/>
    </row>
    <row r="291" spans="55:60" ht="15">
      <c r="BC291" s="9"/>
      <c r="BD291" s="5"/>
      <c r="BE291" s="5"/>
      <c r="BF291" s="5"/>
      <c r="BG291" s="5"/>
      <c r="BH291" s="5"/>
    </row>
    <row r="292" spans="55:60" ht="15">
      <c r="BC292" s="9"/>
      <c r="BD292" s="5"/>
      <c r="BE292" s="5"/>
      <c r="BF292" s="5"/>
      <c r="BG292" s="5"/>
      <c r="BH292" s="5"/>
    </row>
    <row r="293" spans="55:60" ht="15">
      <c r="BC293" s="9"/>
      <c r="BD293" s="5"/>
      <c r="BE293" s="5"/>
      <c r="BF293" s="5"/>
      <c r="BG293" s="5"/>
      <c r="BH293" s="5"/>
    </row>
    <row r="294" spans="55:60" ht="15">
      <c r="BC294" s="9"/>
      <c r="BD294" s="5"/>
      <c r="BE294" s="5"/>
      <c r="BF294" s="5"/>
      <c r="BG294" s="5"/>
      <c r="BH294" s="5"/>
    </row>
    <row r="295" spans="55:60" ht="15">
      <c r="BC295" s="9"/>
      <c r="BD295" s="5"/>
      <c r="BE295" s="5"/>
      <c r="BF295" s="5"/>
      <c r="BG295" s="5"/>
      <c r="BH295" s="5"/>
    </row>
  </sheetData>
  <sheetProtection/>
  <mergeCells count="54">
    <mergeCell ref="A14:BY14"/>
    <mergeCell ref="A15:S15"/>
    <mergeCell ref="A16:A20"/>
    <mergeCell ref="B16:B18"/>
    <mergeCell ref="C16:C20"/>
    <mergeCell ref="D16:BY16"/>
    <mergeCell ref="D17:R17"/>
    <mergeCell ref="S17:AG17"/>
    <mergeCell ref="AH17:AV17"/>
    <mergeCell ref="AW17:BK17"/>
    <mergeCell ref="BQ18:BU18"/>
    <mergeCell ref="BV18:BZ18"/>
    <mergeCell ref="BL17:BZ17"/>
    <mergeCell ref="D18:H18"/>
    <mergeCell ref="I18:M18"/>
    <mergeCell ref="N18:R18"/>
    <mergeCell ref="S18:W18"/>
    <mergeCell ref="X18:AB18"/>
    <mergeCell ref="AC18:AG18"/>
    <mergeCell ref="AH18:AL18"/>
    <mergeCell ref="AM18:AQ18"/>
    <mergeCell ref="AR18:AV18"/>
    <mergeCell ref="P19:R19"/>
    <mergeCell ref="AW18:BA18"/>
    <mergeCell ref="BB18:BF18"/>
    <mergeCell ref="BG18:BK18"/>
    <mergeCell ref="BL18:BP18"/>
    <mergeCell ref="B19:B20"/>
    <mergeCell ref="D19:E20"/>
    <mergeCell ref="I19:J20"/>
    <mergeCell ref="K19:M19"/>
    <mergeCell ref="N19:O20"/>
    <mergeCell ref="AY19:BA19"/>
    <mergeCell ref="S19:T20"/>
    <mergeCell ref="U19:W19"/>
    <mergeCell ref="X19:Y20"/>
    <mergeCell ref="Z19:AB19"/>
    <mergeCell ref="AC19:AD20"/>
    <mergeCell ref="AE19:AG19"/>
    <mergeCell ref="AM19:AN20"/>
    <mergeCell ref="AO19:AQ19"/>
    <mergeCell ref="AR19:AS20"/>
    <mergeCell ref="AT19:AV19"/>
    <mergeCell ref="AW19:AX20"/>
    <mergeCell ref="BQ19:BR20"/>
    <mergeCell ref="BS19:BU19"/>
    <mergeCell ref="BV19:BW20"/>
    <mergeCell ref="BX19:BZ19"/>
    <mergeCell ref="BB19:BC20"/>
    <mergeCell ref="BD19:BF19"/>
    <mergeCell ref="BG19:BH20"/>
    <mergeCell ref="BI19:BK19"/>
    <mergeCell ref="BL19:BM20"/>
    <mergeCell ref="BN19:BP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mvh</dc:creator>
  <cp:keywords/>
  <dc:description/>
  <cp:lastModifiedBy>vai</cp:lastModifiedBy>
  <dcterms:created xsi:type="dcterms:W3CDTF">2011-11-29T06:02:19Z</dcterms:created>
  <dcterms:modified xsi:type="dcterms:W3CDTF">2011-11-29T09:50:56Z</dcterms:modified>
  <cp:category/>
  <cp:version/>
  <cp:contentType/>
  <cp:contentStatus/>
</cp:coreProperties>
</file>