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3895" windowHeight="9915" activeTab="0"/>
  </bookViews>
  <sheets>
    <sheet name="отчет " sheetId="1" r:id="rId1"/>
  </sheets>
  <definedNames>
    <definedName name="_xlnm._FilterDatabase" localSheetId="0" hidden="1">'отчет '!$A$5:$L$5</definedName>
  </definedNames>
  <calcPr fullCalcOnLoad="1"/>
</workbook>
</file>

<file path=xl/sharedStrings.xml><?xml version="1.0" encoding="utf-8"?>
<sst xmlns="http://schemas.openxmlformats.org/spreadsheetml/2006/main" count="124" uniqueCount="76">
  <si>
    <t>Организатор закупки</t>
  </si>
  <si>
    <t>Наименование закупки</t>
  </si>
  <si>
    <t>способ закупки</t>
  </si>
  <si>
    <t>Поступившие предложения</t>
  </si>
  <si>
    <t>Победитель</t>
  </si>
  <si>
    <t>№ договора</t>
  </si>
  <si>
    <t>ООО "ЭЛЕКТРОСТРОЙСНАБ"</t>
  </si>
  <si>
    <t>АО"Улан-Удэ Энерго"</t>
  </si>
  <si>
    <t>открытый запрос предложений</t>
  </si>
  <si>
    <t>Протокол заседания  закупочного органа</t>
  </si>
  <si>
    <t>ООО "СИБЭЛТЕК"</t>
  </si>
  <si>
    <t>Предложения по цене, руб.)</t>
  </si>
  <si>
    <t xml:space="preserve">Сумма по результатам закупки, руб. </t>
  </si>
  <si>
    <t xml:space="preserve">Предложения по итогам переторжки, руб. </t>
  </si>
  <si>
    <t xml:space="preserve">Сумма снижения предложения, руб. </t>
  </si>
  <si>
    <t xml:space="preserve">Предельная сумма закупки, руб. </t>
  </si>
  <si>
    <t>ООО "Техническая инвентаризация"</t>
  </si>
  <si>
    <t>ООО "Кадастр Лайн"</t>
  </si>
  <si>
    <t>Геодезические и землеустроительные работы</t>
  </si>
  <si>
    <t>ОАО "Госземкадастрсъемка"</t>
  </si>
  <si>
    <t>ГБУ "Центр информационных технологий РБ"</t>
  </si>
  <si>
    <t>ООО "Зенит"</t>
  </si>
  <si>
    <t>ООО "Крона"</t>
  </si>
  <si>
    <t>ООО "Ремстрой"</t>
  </si>
  <si>
    <t>ООО"Вертикаль"</t>
  </si>
  <si>
    <t>ООО "РациоТехнология"</t>
  </si>
  <si>
    <t>отказ</t>
  </si>
  <si>
    <t>ООО "ЭЛЕКТРОН"</t>
  </si>
  <si>
    <t>ООО"СибирьЭлектроСервис"</t>
  </si>
  <si>
    <t>СИП-самонесущий изолированный провод</t>
  </si>
  <si>
    <t>138/05-16 от 20.04.2016г.</t>
  </si>
  <si>
    <t>161/05-16 от 04.05.2016г.</t>
  </si>
  <si>
    <t>Оборудование электротехническое (КТПн для объектов тех присоединения)</t>
  </si>
  <si>
    <t>№176/11-16 от 30.05.16</t>
  </si>
  <si>
    <t>№166/11-16 от 05.05.16</t>
  </si>
  <si>
    <t>Выполнения работ по бестраншейной прокладке труб диаметром 100 мм. общей протяженностью 26 метров под дорогой ул. Больничная и ул. Пирогова для прокладки кабельной линии 6 кВ от РП-34 до строящегося перинатального центра по ул. Пирогова, в Октябрьском районе г. Улан-Удэ.</t>
  </si>
  <si>
    <t>№173/05-16 от 26.05.2016</t>
  </si>
  <si>
    <t>Ремонт асфальтового покрытия автомобильных дорог и пешеходных дорожек расположенных в Республике Бурятия, г. Улан-Удэ, по ул.Пирогова,14 А, ул. Жердева, ул. Трактовая, 8/1, ул. Чертенкова, 1</t>
  </si>
  <si>
    <t>ООО "ТОН"</t>
  </si>
  <si>
    <t>ООО "РостИнвестСтрой"</t>
  </si>
  <si>
    <t>ИП Матвеев А.А.</t>
  </si>
  <si>
    <t>АО "Улан-Удэ Энерго"</t>
  </si>
  <si>
    <t>№172/05-16 от 20.05.2016</t>
  </si>
  <si>
    <t>Выполнение работ по обеспечению технологического присоединения льготной категории заявителей до 15 кВ и заявителей с мощностью свыше 15 кВ(СТ «Тулунжа», ул. Подсобное хозяйство, СНТ «Тепловик»,.ул. Полевая, ул. Витимская, 106 мкр., ул. Смолина, ул. Ленина, 105 мкр., ул. Модогоева, ул. Краснофлотская, ул. Комсомольская, ул. Смолина)</t>
  </si>
  <si>
    <t>№177/05-16 от 30.05.2016</t>
  </si>
  <si>
    <t>ООО "Основа Холдинг"</t>
  </si>
  <si>
    <t>Строительство гаража на территории базы АО "Улан-Удэ Энерго"</t>
  </si>
  <si>
    <t>ООО «УниверсалПромЭнерго»</t>
  </si>
  <si>
    <t>ООО "Завод бетонных блоков"</t>
  </si>
  <si>
    <t>№267/05-16 от 08.07.2016</t>
  </si>
  <si>
    <t>№ 31603747903/3 от "14" июня 2016 г.</t>
  </si>
  <si>
    <t>№ 53 от 30.05.2016г.</t>
  </si>
  <si>
    <t>№ 48 от 06.05.2016г.</t>
  </si>
  <si>
    <t>№ 47 от 06.05.2016г.</t>
  </si>
  <si>
    <t>№ 39 от 20.04.2016г.</t>
  </si>
  <si>
    <t>№ 36 от 11.04.2016г.</t>
  </si>
  <si>
    <t>229/05-16 от 20.06.2016г.</t>
  </si>
  <si>
    <t>№61 от 08.06.2016г.</t>
  </si>
  <si>
    <t>227/05-16 от 20.06.2016г.</t>
  </si>
  <si>
    <t>№60 от 08.06.2016г.</t>
  </si>
  <si>
    <t>№62 от 08.06.2016г.</t>
  </si>
  <si>
    <t>228/05-16 от 20.06.2016г.</t>
  </si>
  <si>
    <t>230/05-16 от 20.06.2016г.</t>
  </si>
  <si>
    <t>№63 от 08.06.2016г.</t>
  </si>
  <si>
    <t>231/05-16 от 27.06.2016г.</t>
  </si>
  <si>
    <t>№67 от 14.06.2016г.</t>
  </si>
  <si>
    <t>Оборудование электротехническое (КТПн Симоненко)</t>
  </si>
  <si>
    <t>№217/11-16 от 22.06.2016</t>
  </si>
  <si>
    <t>Ремонт асфальтового покрытия автомобильных дорог и пешеходных дорожек расположенных в Республике Бурятия, г. Улан-Удэ, по ул.Пирогова,14 А, ул. Жердева, ул. Трактовая, 8/1, ул. Чертенкова, 1.</t>
  </si>
  <si>
    <t>253/05-16 от 13.07.2016г.</t>
  </si>
  <si>
    <t>№75 от 28.06.2016г.</t>
  </si>
  <si>
    <t>№64 от 09.06.2016</t>
  </si>
  <si>
    <t>№42 от 20.04.2016</t>
  </si>
  <si>
    <t>№44 от 20.04.2016</t>
  </si>
  <si>
    <t>Закрытй запрос цен</t>
  </si>
  <si>
    <t>Отчёт о выполненных закупках товаров, работ и услуг для реализации утверждённой инвестиционной программы за 2 квартал 2016г.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</si>
</sst>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_ ;\-#,##0\ "/>
    <numFmt numFmtId="166" formatCode="_-* #,##0.00\ _р_._-;\-* #,##0.00\ _р_._-;_-* &quot;-&quot;??\ 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indexed="8"/>
      <name val="SimSun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SimSu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4" fillId="25" borderId="0" applyNumberFormat="0" applyBorder="0" applyAlignment="0" applyProtection="0"/>
    <xf numFmtId="0" fontId="31" fillId="26" borderId="0" applyNumberFormat="0" applyBorder="0" applyAlignment="0" applyProtection="0"/>
    <xf numFmtId="0" fontId="4" fillId="17" borderId="0" applyNumberFormat="0" applyBorder="0" applyAlignment="0" applyProtection="0"/>
    <xf numFmtId="0" fontId="31" fillId="27" borderId="0" applyNumberFormat="0" applyBorder="0" applyAlignment="0" applyProtection="0"/>
    <xf numFmtId="0" fontId="4" fillId="19" borderId="0" applyNumberFormat="0" applyBorder="0" applyAlignment="0" applyProtection="0"/>
    <xf numFmtId="0" fontId="31" fillId="28" borderId="0" applyNumberFormat="0" applyBorder="0" applyAlignment="0" applyProtection="0"/>
    <xf numFmtId="0" fontId="4" fillId="29" borderId="0" applyNumberFormat="0" applyBorder="0" applyAlignment="0" applyProtection="0"/>
    <xf numFmtId="0" fontId="31" fillId="30" borderId="0" applyNumberFormat="0" applyBorder="0" applyAlignment="0" applyProtection="0"/>
    <xf numFmtId="0" fontId="4" fillId="31" borderId="0" applyNumberFormat="0" applyBorder="0" applyAlignment="0" applyProtection="0"/>
    <xf numFmtId="0" fontId="31" fillId="32" borderId="0" applyNumberFormat="0" applyBorder="0" applyAlignment="0" applyProtection="0"/>
    <xf numFmtId="0" fontId="4" fillId="33" borderId="0" applyNumberFormat="0" applyBorder="0" applyAlignment="0" applyProtection="0"/>
    <xf numFmtId="0" fontId="5" fillId="0" borderId="0">
      <alignment/>
      <protection/>
    </xf>
    <xf numFmtId="0" fontId="31" fillId="34" borderId="0" applyNumberFormat="0" applyBorder="0" applyAlignment="0" applyProtection="0"/>
    <xf numFmtId="0" fontId="4" fillId="35" borderId="0" applyNumberFormat="0" applyBorder="0" applyAlignment="0" applyProtection="0"/>
    <xf numFmtId="0" fontId="31" fillId="36" borderId="0" applyNumberFormat="0" applyBorder="0" applyAlignment="0" applyProtection="0"/>
    <xf numFmtId="0" fontId="4" fillId="37" borderId="0" applyNumberFormat="0" applyBorder="0" applyAlignment="0" applyProtection="0"/>
    <xf numFmtId="0" fontId="31" fillId="38" borderId="0" applyNumberFormat="0" applyBorder="0" applyAlignment="0" applyProtection="0"/>
    <xf numFmtId="0" fontId="4" fillId="39" borderId="0" applyNumberFormat="0" applyBorder="0" applyAlignment="0" applyProtection="0"/>
    <xf numFmtId="0" fontId="31" fillId="40" borderId="0" applyNumberFormat="0" applyBorder="0" applyAlignment="0" applyProtection="0"/>
    <xf numFmtId="0" fontId="4" fillId="29" borderId="0" applyNumberFormat="0" applyBorder="0" applyAlignment="0" applyProtection="0"/>
    <xf numFmtId="0" fontId="31" fillId="41" borderId="0" applyNumberFormat="0" applyBorder="0" applyAlignment="0" applyProtection="0"/>
    <xf numFmtId="0" fontId="4" fillId="31" borderId="0" applyNumberFormat="0" applyBorder="0" applyAlignment="0" applyProtection="0"/>
    <xf numFmtId="0" fontId="31" fillId="42" borderId="0" applyNumberFormat="0" applyBorder="0" applyAlignment="0" applyProtection="0"/>
    <xf numFmtId="0" fontId="4" fillId="43" borderId="0" applyNumberFormat="0" applyBorder="0" applyAlignment="0" applyProtection="0"/>
    <xf numFmtId="0" fontId="32" fillId="44" borderId="1" applyNumberFormat="0" applyAlignment="0" applyProtection="0"/>
    <xf numFmtId="0" fontId="6" fillId="13" borderId="2" applyNumberFormat="0" applyAlignment="0" applyProtection="0"/>
    <xf numFmtId="0" fontId="33" fillId="45" borderId="3" applyNumberFormat="0" applyAlignment="0" applyProtection="0"/>
    <xf numFmtId="0" fontId="7" fillId="46" borderId="4" applyNumberFormat="0" applyAlignment="0" applyProtection="0"/>
    <xf numFmtId="0" fontId="34" fillId="45" borderId="1" applyNumberFormat="0" applyAlignment="0" applyProtection="0"/>
    <xf numFmtId="0" fontId="8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9" fillId="0" borderId="6" applyNumberFormat="0" applyFill="0" applyAlignment="0" applyProtection="0"/>
    <xf numFmtId="0" fontId="36" fillId="0" borderId="7" applyNumberFormat="0" applyFill="0" applyAlignment="0" applyProtection="0"/>
    <xf numFmtId="0" fontId="10" fillId="0" borderId="8" applyNumberFormat="0" applyFill="0" applyAlignment="0" applyProtection="0"/>
    <xf numFmtId="0" fontId="37" fillId="0" borderId="9" applyNumberFormat="0" applyFill="0" applyAlignment="0" applyProtection="0"/>
    <xf numFmtId="0" fontId="11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2" fillId="0" borderId="12" applyNumberFormat="0" applyFill="0" applyAlignment="0" applyProtection="0"/>
    <xf numFmtId="0" fontId="39" fillId="47" borderId="13" applyNumberFormat="0" applyAlignment="0" applyProtection="0"/>
    <xf numFmtId="0" fontId="13" fillId="48" borderId="14" applyNumberFormat="0" applyAlignment="0" applyProtection="0"/>
    <xf numFmtId="0" fontId="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5" fillId="5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3" fillId="51" borderId="0" applyNumberFormat="0" applyBorder="0" applyAlignment="0" applyProtection="0"/>
    <xf numFmtId="0" fontId="17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5" fillId="0" borderId="17" applyNumberFormat="0" applyFill="0" applyAlignment="0" applyProtection="0"/>
    <xf numFmtId="0" fontId="19" fillId="0" borderId="18" applyNumberFormat="0" applyFill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46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5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47" fillId="54" borderId="0" applyNumberFormat="0" applyBorder="0" applyAlignment="0" applyProtection="0"/>
    <xf numFmtId="0" fontId="22" fillId="7" borderId="0" applyNumberFormat="0" applyBorder="0" applyAlignment="0" applyProtection="0"/>
  </cellStyleXfs>
  <cellXfs count="63">
    <xf numFmtId="0" fontId="0" fillId="0" borderId="0" xfId="0" applyFont="1" applyAlignment="1">
      <alignment/>
    </xf>
    <xf numFmtId="0" fontId="48" fillId="0" borderId="0" xfId="102" applyFont="1">
      <alignment/>
      <protection/>
    </xf>
    <xf numFmtId="0" fontId="48" fillId="0" borderId="0" xfId="102" applyFont="1" applyFill="1">
      <alignment/>
      <protection/>
    </xf>
    <xf numFmtId="11" fontId="49" fillId="0" borderId="19" xfId="0" applyNumberFormat="1" applyFont="1" applyFill="1" applyBorder="1" applyAlignment="1">
      <alignment horizontal="center" vertical="center" wrapText="1"/>
    </xf>
    <xf numFmtId="0" fontId="49" fillId="0" borderId="19" xfId="0" applyFont="1" applyFill="1" applyBorder="1" applyAlignment="1">
      <alignment horizontal="center" vertical="center" wrapText="1"/>
    </xf>
    <xf numFmtId="2" fontId="49" fillId="0" borderId="19" xfId="0" applyNumberFormat="1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164" fontId="50" fillId="0" borderId="19" xfId="0" applyNumberFormat="1" applyFont="1" applyFill="1" applyBorder="1" applyAlignment="1">
      <alignment horizontal="center" vertical="center" wrapText="1"/>
    </xf>
    <xf numFmtId="4" fontId="50" fillId="0" borderId="19" xfId="0" applyNumberFormat="1" applyFont="1" applyFill="1" applyBorder="1" applyAlignment="1">
      <alignment horizontal="center" vertical="center" wrapText="1"/>
    </xf>
    <xf numFmtId="4" fontId="50" fillId="0" borderId="20" xfId="0" applyNumberFormat="1" applyFont="1" applyFill="1" applyBorder="1" applyAlignment="1">
      <alignment horizontal="center" vertical="center" wrapText="1"/>
    </xf>
    <xf numFmtId="4" fontId="50" fillId="0" borderId="19" xfId="0" applyNumberFormat="1" applyFont="1" applyFill="1" applyBorder="1" applyAlignment="1">
      <alignment horizontal="center" vertical="center"/>
    </xf>
    <xf numFmtId="0" fontId="50" fillId="0" borderId="0" xfId="0" applyFont="1" applyFill="1" applyAlignment="1">
      <alignment wrapText="1"/>
    </xf>
    <xf numFmtId="164" fontId="48" fillId="0" borderId="19" xfId="0" applyNumberFormat="1" applyFont="1" applyFill="1" applyBorder="1" applyAlignment="1">
      <alignment horizontal="center" vertical="center" wrapText="1"/>
    </xf>
    <xf numFmtId="164" fontId="48" fillId="0" borderId="20" xfId="0" applyNumberFormat="1" applyFont="1" applyFill="1" applyBorder="1" applyAlignment="1">
      <alignment horizontal="center" vertical="center" wrapText="1"/>
    </xf>
    <xf numFmtId="164" fontId="48" fillId="0" borderId="21" xfId="0" applyNumberFormat="1" applyFont="1" applyFill="1" applyBorder="1" applyAlignment="1">
      <alignment horizontal="center" vertical="center" wrapText="1"/>
    </xf>
    <xf numFmtId="4" fontId="48" fillId="0" borderId="20" xfId="0" applyNumberFormat="1" applyFont="1" applyFill="1" applyBorder="1" applyAlignment="1">
      <alignment horizontal="center" vertical="center" wrapText="1"/>
    </xf>
    <xf numFmtId="4" fontId="48" fillId="0" borderId="21" xfId="0" applyNumberFormat="1" applyFont="1" applyFill="1" applyBorder="1" applyAlignment="1">
      <alignment horizontal="center" vertical="center" wrapText="1"/>
    </xf>
    <xf numFmtId="0" fontId="48" fillId="0" borderId="19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164" fontId="50" fillId="0" borderId="19" xfId="0" applyNumberFormat="1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center" wrapText="1"/>
    </xf>
    <xf numFmtId="0" fontId="48" fillId="0" borderId="20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0" fontId="48" fillId="0" borderId="20" xfId="0" applyNumberFormat="1" applyFont="1" applyFill="1" applyBorder="1" applyAlignment="1">
      <alignment horizontal="center" vertical="center" wrapText="1"/>
    </xf>
    <xf numFmtId="0" fontId="48" fillId="0" borderId="21" xfId="0" applyNumberFormat="1" applyFont="1" applyFill="1" applyBorder="1" applyAlignment="1">
      <alignment horizontal="center" vertical="center" wrapText="1"/>
    </xf>
    <xf numFmtId="0" fontId="51" fillId="0" borderId="20" xfId="0" applyFont="1" applyFill="1" applyBorder="1" applyAlignment="1">
      <alignment horizontal="center" vertical="center" wrapText="1"/>
    </xf>
    <xf numFmtId="0" fontId="51" fillId="0" borderId="21" xfId="0" applyFont="1" applyFill="1" applyBorder="1" applyAlignment="1">
      <alignment horizontal="center" vertical="center" wrapText="1"/>
    </xf>
    <xf numFmtId="4" fontId="50" fillId="0" borderId="20" xfId="0" applyNumberFormat="1" applyFont="1" applyFill="1" applyBorder="1" applyAlignment="1">
      <alignment horizontal="center" vertical="center" wrapText="1"/>
    </xf>
    <xf numFmtId="4" fontId="50" fillId="0" borderId="22" xfId="0" applyNumberFormat="1" applyFont="1" applyFill="1" applyBorder="1" applyAlignment="1">
      <alignment horizontal="center" vertical="center" wrapText="1"/>
    </xf>
    <xf numFmtId="164" fontId="48" fillId="0" borderId="22" xfId="0" applyNumberFormat="1" applyFont="1" applyFill="1" applyBorder="1" applyAlignment="1">
      <alignment horizontal="center" vertical="center" wrapText="1"/>
    </xf>
    <xf numFmtId="4" fontId="51" fillId="0" borderId="20" xfId="0" applyNumberFormat="1" applyFont="1" applyFill="1" applyBorder="1" applyAlignment="1">
      <alignment horizontal="center" vertical="center" wrapText="1"/>
    </xf>
    <xf numFmtId="4" fontId="51" fillId="0" borderId="21" xfId="0" applyNumberFormat="1" applyFont="1" applyFill="1" applyBorder="1" applyAlignment="1">
      <alignment horizontal="center" vertical="center" wrapText="1"/>
    </xf>
    <xf numFmtId="164" fontId="23" fillId="0" borderId="20" xfId="0" applyNumberFormat="1" applyFont="1" applyFill="1" applyBorder="1" applyAlignment="1">
      <alignment horizontal="center" vertical="center" wrapText="1"/>
    </xf>
    <xf numFmtId="164" fontId="23" fillId="0" borderId="21" xfId="0" applyNumberFormat="1" applyFont="1" applyFill="1" applyBorder="1" applyAlignment="1">
      <alignment horizontal="center" vertical="center" wrapText="1"/>
    </xf>
    <xf numFmtId="164" fontId="50" fillId="0" borderId="20" xfId="0" applyNumberFormat="1" applyFont="1" applyFill="1" applyBorder="1" applyAlignment="1">
      <alignment horizontal="center" vertical="center" wrapText="1"/>
    </xf>
    <xf numFmtId="0" fontId="50" fillId="0" borderId="21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48" fillId="0" borderId="0" xfId="102" applyFont="1" applyAlignment="1">
      <alignment horizontal="center"/>
      <protection/>
    </xf>
    <xf numFmtId="0" fontId="48" fillId="0" borderId="0" xfId="102" applyFont="1" applyFill="1" applyAlignment="1">
      <alignment horizontal="center"/>
      <protection/>
    </xf>
    <xf numFmtId="0" fontId="52" fillId="0" borderId="23" xfId="102" applyFont="1" applyFill="1" applyBorder="1" applyAlignment="1">
      <alignment horizontal="center"/>
      <protection/>
    </xf>
    <xf numFmtId="0" fontId="0" fillId="0" borderId="1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51" fillId="0" borderId="22" xfId="0" applyFont="1" applyFill="1" applyBorder="1" applyAlignment="1">
      <alignment horizontal="center" vertical="center" wrapText="1"/>
    </xf>
    <xf numFmtId="164" fontId="51" fillId="0" borderId="20" xfId="0" applyNumberFormat="1" applyFont="1" applyFill="1" applyBorder="1" applyAlignment="1">
      <alignment horizontal="center" vertical="center" wrapText="1"/>
    </xf>
    <xf numFmtId="164" fontId="51" fillId="0" borderId="21" xfId="0" applyNumberFormat="1" applyFont="1" applyFill="1" applyBorder="1" applyAlignment="1">
      <alignment horizontal="center" vertical="center" wrapText="1"/>
    </xf>
    <xf numFmtId="164" fontId="51" fillId="0" borderId="22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4" fontId="50" fillId="0" borderId="21" xfId="0" applyNumberFormat="1" applyFont="1" applyFill="1" applyBorder="1" applyAlignment="1">
      <alignment horizontal="center" vertical="center" wrapText="1"/>
    </xf>
    <xf numFmtId="4" fontId="50" fillId="0" borderId="20" xfId="0" applyNumberFormat="1" applyFont="1" applyFill="1" applyBorder="1" applyAlignment="1">
      <alignment horizontal="center" vertical="center"/>
    </xf>
    <xf numFmtId="4" fontId="50" fillId="0" borderId="21" xfId="0" applyNumberFormat="1" applyFont="1" applyFill="1" applyBorder="1" applyAlignment="1">
      <alignment horizontal="center" vertical="center"/>
    </xf>
    <xf numFmtId="4" fontId="50" fillId="0" borderId="22" xfId="0" applyNumberFormat="1" applyFont="1" applyFill="1" applyBorder="1" applyAlignment="1">
      <alignment horizontal="center" vertical="center"/>
    </xf>
    <xf numFmtId="164" fontId="50" fillId="0" borderId="22" xfId="0" applyNumberFormat="1" applyFont="1" applyFill="1" applyBorder="1" applyAlignment="1">
      <alignment horizontal="center" vertical="center" wrapText="1"/>
    </xf>
    <xf numFmtId="164" fontId="50" fillId="0" borderId="21" xfId="0" applyNumberFormat="1" applyFont="1" applyFill="1" applyBorder="1" applyAlignment="1">
      <alignment horizontal="center" vertical="center" wrapText="1"/>
    </xf>
  </cellXfs>
  <cellStyles count="11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Normal 2" xfId="51"/>
    <cellStyle name="Акцент1" xfId="52"/>
    <cellStyle name="Акцент1 2" xfId="53"/>
    <cellStyle name="Акцент2" xfId="54"/>
    <cellStyle name="Акцент2 2" xfId="55"/>
    <cellStyle name="Акцент3" xfId="56"/>
    <cellStyle name="Акцент3 2" xfId="57"/>
    <cellStyle name="Акцент4" xfId="58"/>
    <cellStyle name="Акцент4 2" xfId="59"/>
    <cellStyle name="Акцент5" xfId="60"/>
    <cellStyle name="Акцент5 2" xfId="61"/>
    <cellStyle name="Акцент6" xfId="62"/>
    <cellStyle name="Акцент6 2" xfId="63"/>
    <cellStyle name="Ввод " xfId="64"/>
    <cellStyle name="Ввод  2" xfId="65"/>
    <cellStyle name="Вывод" xfId="66"/>
    <cellStyle name="Вывод 2" xfId="67"/>
    <cellStyle name="Вычисление" xfId="68"/>
    <cellStyle name="Вычисление 2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12 2" xfId="88"/>
    <cellStyle name="Обычный 2" xfId="89"/>
    <cellStyle name="Обычный 2 2" xfId="90"/>
    <cellStyle name="Обычный 3" xfId="91"/>
    <cellStyle name="Обычный 3 2" xfId="92"/>
    <cellStyle name="Обычный 3 2 2 2" xfId="93"/>
    <cellStyle name="Обычный 3 21" xfId="94"/>
    <cellStyle name="Обычный 4" xfId="95"/>
    <cellStyle name="Обычный 4 2" xfId="96"/>
    <cellStyle name="Обычный 5" xfId="97"/>
    <cellStyle name="Обычный 5 2" xfId="98"/>
    <cellStyle name="Обычный 6" xfId="99"/>
    <cellStyle name="Обычный 6 2" xfId="100"/>
    <cellStyle name="Обычный 6 2 2" xfId="101"/>
    <cellStyle name="Обычный 6 2 3" xfId="102"/>
    <cellStyle name="Обычный 7" xfId="103"/>
    <cellStyle name="Обычный 7 2" xfId="104"/>
    <cellStyle name="Обычный 8" xfId="105"/>
    <cellStyle name="Плохой" xfId="106"/>
    <cellStyle name="Плохой 2" xfId="107"/>
    <cellStyle name="Пояснение" xfId="108"/>
    <cellStyle name="Пояснение 2" xfId="109"/>
    <cellStyle name="Примечание" xfId="110"/>
    <cellStyle name="Примечание 2" xfId="111"/>
    <cellStyle name="Percent" xfId="112"/>
    <cellStyle name="Процентный 2" xfId="113"/>
    <cellStyle name="Процентный 3" xfId="114"/>
    <cellStyle name="Связанная ячейка" xfId="115"/>
    <cellStyle name="Связанная ячейка 2" xfId="116"/>
    <cellStyle name="Стиль 1" xfId="117"/>
    <cellStyle name="Стиль 1 2" xfId="118"/>
    <cellStyle name="Текст предупреждения" xfId="119"/>
    <cellStyle name="Текст предупреждения 2" xfId="120"/>
    <cellStyle name="Comma" xfId="121"/>
    <cellStyle name="Comma [0]" xfId="122"/>
    <cellStyle name="Финансовый 2" xfId="123"/>
    <cellStyle name="Финансовый 2 2 2 2 2" xfId="124"/>
    <cellStyle name="Финансовый 3" xfId="125"/>
    <cellStyle name="Хороший" xfId="126"/>
    <cellStyle name="Хороший 2" xfId="12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7"/>
  <sheetViews>
    <sheetView tabSelected="1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G39" sqref="F39:G42"/>
    </sheetView>
  </sheetViews>
  <sheetFormatPr defaultColWidth="9.140625" defaultRowHeight="15"/>
  <cols>
    <col min="1" max="1" width="13.421875" style="1" customWidth="1"/>
    <col min="2" max="2" width="22.57421875" style="1" customWidth="1"/>
    <col min="3" max="3" width="14.28125" style="1" customWidth="1"/>
    <col min="4" max="4" width="16.57421875" style="1" customWidth="1"/>
    <col min="5" max="5" width="29.57421875" style="1" customWidth="1"/>
    <col min="6" max="6" width="15.00390625" style="1" customWidth="1"/>
    <col min="7" max="7" width="14.7109375" style="1" customWidth="1"/>
    <col min="8" max="8" width="13.00390625" style="1" customWidth="1"/>
    <col min="9" max="9" width="26.421875" style="1" customWidth="1"/>
    <col min="10" max="10" width="19.140625" style="1" customWidth="1"/>
    <col min="11" max="11" width="12.28125" style="1" customWidth="1"/>
    <col min="12" max="12" width="16.00390625" style="1" customWidth="1"/>
    <col min="13" max="16384" width="9.140625" style="1" customWidth="1"/>
  </cols>
  <sheetData>
    <row r="1" spans="1:12" ht="14.25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5">
      <c r="A2" s="43" t="s">
        <v>75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s="2" customFormat="1" ht="1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</row>
    <row r="4" spans="1:12" s="2" customFormat="1" ht="15">
      <c r="A4" s="45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</row>
    <row r="5" spans="1:12" ht="48">
      <c r="A5" s="3" t="s">
        <v>0</v>
      </c>
      <c r="B5" s="4" t="s">
        <v>1</v>
      </c>
      <c r="C5" s="4" t="s">
        <v>2</v>
      </c>
      <c r="D5" s="4" t="s">
        <v>15</v>
      </c>
      <c r="E5" s="4" t="s">
        <v>3</v>
      </c>
      <c r="F5" s="5" t="s">
        <v>11</v>
      </c>
      <c r="G5" s="5" t="s">
        <v>13</v>
      </c>
      <c r="H5" s="5" t="s">
        <v>14</v>
      </c>
      <c r="I5" s="4" t="s">
        <v>4</v>
      </c>
      <c r="J5" s="4" t="s">
        <v>9</v>
      </c>
      <c r="K5" s="4" t="s">
        <v>5</v>
      </c>
      <c r="L5" s="4" t="s">
        <v>12</v>
      </c>
    </row>
    <row r="6" spans="1:12" ht="26.25" customHeight="1">
      <c r="A6" s="55" t="s">
        <v>7</v>
      </c>
      <c r="B6" s="26" t="s">
        <v>18</v>
      </c>
      <c r="C6" s="26" t="s">
        <v>74</v>
      </c>
      <c r="D6" s="52">
        <v>41560</v>
      </c>
      <c r="E6" s="8" t="s">
        <v>19</v>
      </c>
      <c r="F6" s="10">
        <v>34745.76</v>
      </c>
      <c r="G6" s="49"/>
      <c r="H6" s="49"/>
      <c r="I6" s="31" t="str">
        <f>E9</f>
        <v>ООО "Зенит"</v>
      </c>
      <c r="J6" s="26" t="s">
        <v>55</v>
      </c>
      <c r="K6" s="26" t="s">
        <v>30</v>
      </c>
      <c r="L6" s="49">
        <f>F9</f>
        <v>19483</v>
      </c>
    </row>
    <row r="7" spans="1:12" ht="26.25" customHeight="1">
      <c r="A7" s="55"/>
      <c r="B7" s="27"/>
      <c r="C7" s="27"/>
      <c r="D7" s="53"/>
      <c r="E7" s="8" t="s">
        <v>17</v>
      </c>
      <c r="F7" s="10">
        <v>35326</v>
      </c>
      <c r="G7" s="50"/>
      <c r="H7" s="50"/>
      <c r="I7" s="27"/>
      <c r="J7" s="27"/>
      <c r="K7" s="27"/>
      <c r="L7" s="50"/>
    </row>
    <row r="8" spans="1:12" ht="26.25" customHeight="1">
      <c r="A8" s="55"/>
      <c r="B8" s="27"/>
      <c r="C8" s="27"/>
      <c r="D8" s="53"/>
      <c r="E8" s="8" t="s">
        <v>20</v>
      </c>
      <c r="F8" s="10">
        <v>21000</v>
      </c>
      <c r="G8" s="50"/>
      <c r="H8" s="50"/>
      <c r="I8" s="27"/>
      <c r="J8" s="27"/>
      <c r="K8" s="27"/>
      <c r="L8" s="50"/>
    </row>
    <row r="9" spans="1:12" ht="26.25" customHeight="1">
      <c r="A9" s="55"/>
      <c r="B9" s="27"/>
      <c r="C9" s="27"/>
      <c r="D9" s="53"/>
      <c r="E9" s="8" t="s">
        <v>21</v>
      </c>
      <c r="F9" s="10">
        <v>19483</v>
      </c>
      <c r="G9" s="50"/>
      <c r="H9" s="50"/>
      <c r="I9" s="27"/>
      <c r="J9" s="27"/>
      <c r="K9" s="27"/>
      <c r="L9" s="50"/>
    </row>
    <row r="10" spans="1:12" ht="26.25" customHeight="1">
      <c r="A10" s="55"/>
      <c r="B10" s="27"/>
      <c r="C10" s="27"/>
      <c r="D10" s="53"/>
      <c r="E10" s="8" t="s">
        <v>16</v>
      </c>
      <c r="F10" s="10">
        <v>24000</v>
      </c>
      <c r="G10" s="50"/>
      <c r="H10" s="50"/>
      <c r="I10" s="27"/>
      <c r="J10" s="27"/>
      <c r="K10" s="27"/>
      <c r="L10" s="50"/>
    </row>
    <row r="11" spans="1:12" ht="30.75" customHeight="1">
      <c r="A11" s="55"/>
      <c r="B11" s="48"/>
      <c r="C11" s="48"/>
      <c r="D11" s="54"/>
      <c r="E11" s="8" t="s">
        <v>22</v>
      </c>
      <c r="F11" s="10">
        <v>27014</v>
      </c>
      <c r="G11" s="51"/>
      <c r="H11" s="51"/>
      <c r="I11" s="48"/>
      <c r="J11" s="48"/>
      <c r="K11" s="48"/>
      <c r="L11" s="51"/>
    </row>
    <row r="12" spans="1:12" ht="15">
      <c r="A12" s="55" t="s">
        <v>7</v>
      </c>
      <c r="B12" s="26" t="s">
        <v>18</v>
      </c>
      <c r="C12" s="26" t="s">
        <v>74</v>
      </c>
      <c r="D12" s="52">
        <v>40000</v>
      </c>
      <c r="E12" s="28" t="s">
        <v>21</v>
      </c>
      <c r="F12" s="58">
        <v>39737</v>
      </c>
      <c r="G12" s="49"/>
      <c r="H12" s="49"/>
      <c r="I12" s="31" t="str">
        <f>E12</f>
        <v>ООО "Зенит"</v>
      </c>
      <c r="J12" s="26" t="s">
        <v>54</v>
      </c>
      <c r="K12" s="56" t="s">
        <v>31</v>
      </c>
      <c r="L12" s="49">
        <f>F12</f>
        <v>39737</v>
      </c>
    </row>
    <row r="13" spans="1:12" ht="15">
      <c r="A13" s="55"/>
      <c r="B13" s="27"/>
      <c r="C13" s="27"/>
      <c r="D13" s="53"/>
      <c r="E13" s="57"/>
      <c r="F13" s="59"/>
      <c r="G13" s="50"/>
      <c r="H13" s="50"/>
      <c r="I13" s="27"/>
      <c r="J13" s="27"/>
      <c r="K13" s="36"/>
      <c r="L13" s="50"/>
    </row>
    <row r="14" spans="1:12" ht="15">
      <c r="A14" s="55"/>
      <c r="B14" s="27"/>
      <c r="C14" s="27"/>
      <c r="D14" s="53"/>
      <c r="E14" s="57"/>
      <c r="F14" s="59"/>
      <c r="G14" s="50"/>
      <c r="H14" s="50"/>
      <c r="I14" s="27"/>
      <c r="J14" s="27"/>
      <c r="K14" s="36"/>
      <c r="L14" s="50"/>
    </row>
    <row r="15" spans="1:12" ht="15">
      <c r="A15" s="55"/>
      <c r="B15" s="27"/>
      <c r="C15" s="27"/>
      <c r="D15" s="53"/>
      <c r="E15" s="57"/>
      <c r="F15" s="59"/>
      <c r="G15" s="50"/>
      <c r="H15" s="50"/>
      <c r="I15" s="27"/>
      <c r="J15" s="27"/>
      <c r="K15" s="36"/>
      <c r="L15" s="50"/>
    </row>
    <row r="16" spans="1:12" ht="15">
      <c r="A16" s="55"/>
      <c r="B16" s="27"/>
      <c r="C16" s="27"/>
      <c r="D16" s="53"/>
      <c r="E16" s="29"/>
      <c r="F16" s="60"/>
      <c r="G16" s="50"/>
      <c r="H16" s="50"/>
      <c r="I16" s="27"/>
      <c r="J16" s="27"/>
      <c r="K16" s="36"/>
      <c r="L16" s="50"/>
    </row>
    <row r="17" spans="1:12" ht="35.25" customHeight="1">
      <c r="A17" s="55" t="s">
        <v>7</v>
      </c>
      <c r="B17" s="26" t="s">
        <v>32</v>
      </c>
      <c r="C17" s="26" t="s">
        <v>74</v>
      </c>
      <c r="D17" s="52">
        <v>0</v>
      </c>
      <c r="E17" s="56" t="s">
        <v>27</v>
      </c>
      <c r="F17" s="58">
        <v>2740000</v>
      </c>
      <c r="G17" s="49"/>
      <c r="H17" s="49"/>
      <c r="I17" s="31" t="str">
        <f>E17</f>
        <v>ООО "ЭЛЕКТРОН"</v>
      </c>
      <c r="J17" s="31" t="s">
        <v>73</v>
      </c>
      <c r="K17" s="31" t="s">
        <v>33</v>
      </c>
      <c r="L17" s="49">
        <f>F17</f>
        <v>2740000</v>
      </c>
    </row>
    <row r="18" spans="1:12" ht="35.25" customHeight="1">
      <c r="A18" s="55"/>
      <c r="B18" s="27"/>
      <c r="C18" s="27"/>
      <c r="D18" s="53"/>
      <c r="E18" s="37"/>
      <c r="F18" s="60"/>
      <c r="G18" s="50"/>
      <c r="H18" s="50"/>
      <c r="I18" s="32"/>
      <c r="J18" s="32"/>
      <c r="K18" s="32"/>
      <c r="L18" s="50"/>
    </row>
    <row r="19" spans="1:12" ht="43.5" customHeight="1">
      <c r="A19" s="55"/>
      <c r="B19" s="27"/>
      <c r="C19" s="27"/>
      <c r="D19" s="53"/>
      <c r="E19" s="6" t="s">
        <v>28</v>
      </c>
      <c r="F19" s="10">
        <v>2762711.86</v>
      </c>
      <c r="G19" s="50"/>
      <c r="H19" s="50"/>
      <c r="I19" s="32"/>
      <c r="J19" s="32"/>
      <c r="K19" s="32"/>
      <c r="L19" s="50"/>
    </row>
    <row r="20" spans="1:12" ht="28.5" customHeight="1">
      <c r="A20" s="22" t="s">
        <v>7</v>
      </c>
      <c r="B20" s="22" t="s">
        <v>29</v>
      </c>
      <c r="C20" s="26" t="s">
        <v>74</v>
      </c>
      <c r="D20" s="13">
        <v>10500000</v>
      </c>
      <c r="E20" s="28" t="s">
        <v>10</v>
      </c>
      <c r="F20" s="35">
        <v>12075000</v>
      </c>
      <c r="G20" s="13"/>
      <c r="H20" s="13"/>
      <c r="I20" s="13" t="str">
        <f>E20</f>
        <v>ООО "СИБЭЛТЕК"</v>
      </c>
      <c r="J20" s="33" t="s">
        <v>72</v>
      </c>
      <c r="K20" s="13" t="s">
        <v>34</v>
      </c>
      <c r="L20" s="12">
        <f>F20</f>
        <v>12075000</v>
      </c>
    </row>
    <row r="21" spans="1:12" ht="32.25" customHeight="1">
      <c r="A21" s="23"/>
      <c r="B21" s="23"/>
      <c r="C21" s="27"/>
      <c r="D21" s="14"/>
      <c r="E21" s="29"/>
      <c r="F21" s="61"/>
      <c r="G21" s="14"/>
      <c r="H21" s="14"/>
      <c r="I21" s="14"/>
      <c r="J21" s="34"/>
      <c r="K21" s="14"/>
      <c r="L21" s="12"/>
    </row>
    <row r="22" spans="1:12" ht="117" customHeight="1">
      <c r="A22" s="17" t="s">
        <v>7</v>
      </c>
      <c r="B22" s="39" t="s">
        <v>35</v>
      </c>
      <c r="C22" s="22" t="s">
        <v>74</v>
      </c>
      <c r="D22" s="13">
        <v>156000</v>
      </c>
      <c r="E22" s="8" t="s">
        <v>24</v>
      </c>
      <c r="F22" s="7">
        <v>125593.22</v>
      </c>
      <c r="G22" s="13"/>
      <c r="H22" s="13"/>
      <c r="I22" s="15" t="str">
        <f>E22</f>
        <v>ООО"Вертикаль"</v>
      </c>
      <c r="J22" s="22" t="s">
        <v>53</v>
      </c>
      <c r="K22" s="22" t="s">
        <v>36</v>
      </c>
      <c r="L22" s="13">
        <f>F22</f>
        <v>125593.22</v>
      </c>
    </row>
    <row r="23" spans="1:12" ht="108" customHeight="1">
      <c r="A23" s="46"/>
      <c r="B23" s="47"/>
      <c r="C23" s="47"/>
      <c r="D23" s="47"/>
      <c r="E23" s="8" t="s">
        <v>25</v>
      </c>
      <c r="F23" s="7">
        <v>148200</v>
      </c>
      <c r="G23" s="47"/>
      <c r="H23" s="47"/>
      <c r="I23" s="38"/>
      <c r="J23" s="38"/>
      <c r="K23" s="38"/>
      <c r="L23" s="30"/>
    </row>
    <row r="24" spans="1:12" ht="40.5" customHeight="1">
      <c r="A24" s="22" t="s">
        <v>41</v>
      </c>
      <c r="B24" s="39" t="s">
        <v>37</v>
      </c>
      <c r="C24" s="22" t="s">
        <v>74</v>
      </c>
      <c r="D24" s="13">
        <v>104785.06</v>
      </c>
      <c r="E24" s="9" t="s">
        <v>23</v>
      </c>
      <c r="F24" s="10" t="s">
        <v>26</v>
      </c>
      <c r="G24" s="41"/>
      <c r="H24" s="41"/>
      <c r="I24" s="35" t="str">
        <f>E27</f>
        <v>ИП Матвеев А.А.</v>
      </c>
      <c r="J24" s="22" t="s">
        <v>52</v>
      </c>
      <c r="K24" s="13" t="s">
        <v>42</v>
      </c>
      <c r="L24" s="13">
        <f>F27</f>
        <v>100170</v>
      </c>
    </row>
    <row r="25" spans="1:12" ht="28.5" customHeight="1">
      <c r="A25" s="23"/>
      <c r="B25" s="40"/>
      <c r="C25" s="23"/>
      <c r="D25" s="14"/>
      <c r="E25" s="9" t="s">
        <v>38</v>
      </c>
      <c r="F25" s="10">
        <v>104785.06</v>
      </c>
      <c r="G25" s="42"/>
      <c r="H25" s="42"/>
      <c r="I25" s="36"/>
      <c r="J25" s="23"/>
      <c r="K25" s="14"/>
      <c r="L25" s="14"/>
    </row>
    <row r="26" spans="1:12" ht="16.5" customHeight="1">
      <c r="A26" s="23"/>
      <c r="B26" s="40"/>
      <c r="C26" s="23"/>
      <c r="D26" s="14"/>
      <c r="E26" s="9" t="s">
        <v>39</v>
      </c>
      <c r="F26" s="10" t="s">
        <v>26</v>
      </c>
      <c r="G26" s="42"/>
      <c r="H26" s="42"/>
      <c r="I26" s="36"/>
      <c r="J26" s="23"/>
      <c r="K26" s="14"/>
      <c r="L26" s="14"/>
    </row>
    <row r="27" spans="1:12" ht="81" customHeight="1">
      <c r="A27" s="23"/>
      <c r="B27" s="40"/>
      <c r="C27" s="23"/>
      <c r="D27" s="14"/>
      <c r="E27" s="9" t="s">
        <v>40</v>
      </c>
      <c r="F27" s="7">
        <v>100170</v>
      </c>
      <c r="G27" s="42"/>
      <c r="H27" s="42"/>
      <c r="I27" s="37"/>
      <c r="J27" s="38"/>
      <c r="K27" s="30"/>
      <c r="L27" s="14"/>
    </row>
    <row r="28" spans="1:12" ht="51.75" customHeight="1">
      <c r="A28" s="17" t="s">
        <v>41</v>
      </c>
      <c r="B28" s="22" t="s">
        <v>43</v>
      </c>
      <c r="C28" s="26" t="s">
        <v>74</v>
      </c>
      <c r="D28" s="15">
        <v>10897258.46</v>
      </c>
      <c r="E28" s="28" t="s">
        <v>6</v>
      </c>
      <c r="F28" s="35">
        <v>10754458</v>
      </c>
      <c r="G28" s="13"/>
      <c r="H28" s="13"/>
      <c r="I28" s="12" t="str">
        <f>E28</f>
        <v>ООО "ЭЛЕКТРОСТРОЙСНАБ"</v>
      </c>
      <c r="J28" s="12" t="s">
        <v>51</v>
      </c>
      <c r="K28" s="13" t="s">
        <v>44</v>
      </c>
      <c r="L28" s="13">
        <f>F28</f>
        <v>10754458</v>
      </c>
    </row>
    <row r="29" spans="1:12" ht="39" customHeight="1">
      <c r="A29" s="17"/>
      <c r="B29" s="23"/>
      <c r="C29" s="27"/>
      <c r="D29" s="16"/>
      <c r="E29" s="57"/>
      <c r="F29" s="62"/>
      <c r="G29" s="14"/>
      <c r="H29" s="14"/>
      <c r="I29" s="12"/>
      <c r="J29" s="12"/>
      <c r="K29" s="14"/>
      <c r="L29" s="14"/>
    </row>
    <row r="30" spans="1:12" ht="35.25" customHeight="1">
      <c r="A30" s="17"/>
      <c r="B30" s="23"/>
      <c r="C30" s="27"/>
      <c r="D30" s="16"/>
      <c r="E30" s="57"/>
      <c r="F30" s="62"/>
      <c r="G30" s="14"/>
      <c r="H30" s="14"/>
      <c r="I30" s="12"/>
      <c r="J30" s="12"/>
      <c r="K30" s="14"/>
      <c r="L30" s="14"/>
    </row>
    <row r="31" spans="1:12" ht="25.5" customHeight="1">
      <c r="A31" s="17"/>
      <c r="B31" s="23"/>
      <c r="C31" s="27"/>
      <c r="D31" s="16"/>
      <c r="E31" s="57"/>
      <c r="F31" s="62"/>
      <c r="G31" s="14"/>
      <c r="H31" s="14"/>
      <c r="I31" s="12"/>
      <c r="J31" s="12"/>
      <c r="K31" s="14"/>
      <c r="L31" s="14"/>
    </row>
    <row r="32" spans="1:12" ht="43.5" customHeight="1">
      <c r="A32" s="17"/>
      <c r="B32" s="23"/>
      <c r="C32" s="27"/>
      <c r="D32" s="16"/>
      <c r="E32" s="57"/>
      <c r="F32" s="62"/>
      <c r="G32" s="14"/>
      <c r="H32" s="14"/>
      <c r="I32" s="12"/>
      <c r="J32" s="12"/>
      <c r="K32" s="14"/>
      <c r="L32" s="14"/>
    </row>
    <row r="33" spans="1:12" ht="50.25" customHeight="1">
      <c r="A33" s="17"/>
      <c r="B33" s="23"/>
      <c r="C33" s="27"/>
      <c r="D33" s="16"/>
      <c r="E33" s="29"/>
      <c r="F33" s="61"/>
      <c r="G33" s="14"/>
      <c r="H33" s="14"/>
      <c r="I33" s="12"/>
      <c r="J33" s="12"/>
      <c r="K33" s="14"/>
      <c r="L33" s="14"/>
    </row>
    <row r="34" spans="1:12" ht="54.75" customHeight="1">
      <c r="A34" s="17" t="s">
        <v>45</v>
      </c>
      <c r="B34" s="22" t="s">
        <v>46</v>
      </c>
      <c r="C34" s="24" t="s">
        <v>8</v>
      </c>
      <c r="D34" s="13">
        <v>36991997.14</v>
      </c>
      <c r="E34" s="11" t="s">
        <v>47</v>
      </c>
      <c r="F34" s="7">
        <v>35251303.42</v>
      </c>
      <c r="G34" s="13"/>
      <c r="H34" s="13"/>
      <c r="I34" s="28" t="str">
        <f>E35</f>
        <v>ООО "Завод бетонных блоков"</v>
      </c>
      <c r="J34" s="12" t="s">
        <v>50</v>
      </c>
      <c r="K34" s="13" t="s">
        <v>49</v>
      </c>
      <c r="L34" s="13">
        <f>F35</f>
        <v>22874373.88</v>
      </c>
    </row>
    <row r="35" spans="1:12" ht="48.75" customHeight="1">
      <c r="A35" s="17"/>
      <c r="B35" s="23"/>
      <c r="C35" s="25"/>
      <c r="D35" s="14"/>
      <c r="E35" s="6" t="s">
        <v>48</v>
      </c>
      <c r="F35" s="7">
        <v>22874373.88</v>
      </c>
      <c r="G35" s="14"/>
      <c r="H35" s="14"/>
      <c r="I35" s="29"/>
      <c r="J35" s="12"/>
      <c r="K35" s="30"/>
      <c r="L35" s="14"/>
    </row>
    <row r="36" spans="1:12" ht="30" customHeight="1">
      <c r="A36" s="22" t="s">
        <v>7</v>
      </c>
      <c r="B36" s="24" t="s">
        <v>18</v>
      </c>
      <c r="C36" s="26" t="s">
        <v>74</v>
      </c>
      <c r="D36" s="13">
        <v>153000</v>
      </c>
      <c r="E36" s="28" t="s">
        <v>21</v>
      </c>
      <c r="F36" s="58">
        <v>148000</v>
      </c>
      <c r="G36" s="13"/>
      <c r="H36" s="13"/>
      <c r="I36" s="13" t="str">
        <f>E36</f>
        <v>ООО "Зенит"</v>
      </c>
      <c r="J36" s="13" t="s">
        <v>57</v>
      </c>
      <c r="K36" s="13" t="s">
        <v>56</v>
      </c>
      <c r="L36" s="15">
        <f>F36</f>
        <v>148000</v>
      </c>
    </row>
    <row r="37" spans="1:12" ht="30" customHeight="1">
      <c r="A37" s="23"/>
      <c r="B37" s="25"/>
      <c r="C37" s="27"/>
      <c r="D37" s="14"/>
      <c r="E37" s="29"/>
      <c r="F37" s="60"/>
      <c r="G37" s="14"/>
      <c r="H37" s="14"/>
      <c r="I37" s="23"/>
      <c r="J37" s="14"/>
      <c r="K37" s="14"/>
      <c r="L37" s="16"/>
    </row>
    <row r="38" spans="1:12" ht="29.25" customHeight="1">
      <c r="A38" s="23"/>
      <c r="B38" s="25"/>
      <c r="C38" s="27"/>
      <c r="D38" s="14"/>
      <c r="E38" s="8" t="s">
        <v>16</v>
      </c>
      <c r="F38" s="10">
        <v>153000</v>
      </c>
      <c r="G38" s="14"/>
      <c r="H38" s="14"/>
      <c r="I38" s="23"/>
      <c r="J38" s="14"/>
      <c r="K38" s="14"/>
      <c r="L38" s="16"/>
    </row>
    <row r="39" spans="1:12" ht="15">
      <c r="A39" s="22" t="s">
        <v>7</v>
      </c>
      <c r="B39" s="24" t="s">
        <v>18</v>
      </c>
      <c r="C39" s="26" t="s">
        <v>74</v>
      </c>
      <c r="D39" s="13">
        <v>137430</v>
      </c>
      <c r="E39" s="28" t="s">
        <v>17</v>
      </c>
      <c r="F39" s="58">
        <v>137000</v>
      </c>
      <c r="G39" s="13"/>
      <c r="H39" s="13"/>
      <c r="I39" s="13" t="str">
        <f>E41</f>
        <v>ООО "Зенит"</v>
      </c>
      <c r="J39" s="13" t="s">
        <v>59</v>
      </c>
      <c r="K39" s="13" t="s">
        <v>58</v>
      </c>
      <c r="L39" s="15">
        <f>F41</f>
        <v>130000</v>
      </c>
    </row>
    <row r="40" spans="1:12" ht="15">
      <c r="A40" s="23"/>
      <c r="B40" s="25"/>
      <c r="C40" s="27"/>
      <c r="D40" s="14"/>
      <c r="E40" s="29"/>
      <c r="F40" s="60"/>
      <c r="G40" s="14"/>
      <c r="H40" s="14"/>
      <c r="I40" s="14"/>
      <c r="J40" s="14"/>
      <c r="K40" s="14"/>
      <c r="L40" s="16"/>
    </row>
    <row r="41" spans="1:12" ht="15">
      <c r="A41" s="23"/>
      <c r="B41" s="25"/>
      <c r="C41" s="27"/>
      <c r="D41" s="14"/>
      <c r="E41" s="8" t="s">
        <v>21</v>
      </c>
      <c r="F41" s="10">
        <v>130000</v>
      </c>
      <c r="G41" s="14"/>
      <c r="H41" s="14"/>
      <c r="I41" s="23"/>
      <c r="J41" s="14"/>
      <c r="K41" s="14"/>
      <c r="L41" s="16"/>
    </row>
    <row r="42" spans="1:12" ht="15">
      <c r="A42" s="23"/>
      <c r="B42" s="25"/>
      <c r="C42" s="27"/>
      <c r="D42" s="14"/>
      <c r="E42" s="8" t="s">
        <v>16</v>
      </c>
      <c r="F42" s="10">
        <v>137430</v>
      </c>
      <c r="G42" s="14"/>
      <c r="H42" s="14"/>
      <c r="I42" s="23"/>
      <c r="J42" s="14"/>
      <c r="K42" s="14"/>
      <c r="L42" s="16"/>
    </row>
    <row r="43" spans="1:12" ht="15">
      <c r="A43" s="22" t="s">
        <v>7</v>
      </c>
      <c r="B43" s="24" t="s">
        <v>18</v>
      </c>
      <c r="C43" s="26" t="s">
        <v>74</v>
      </c>
      <c r="D43" s="13">
        <v>52000</v>
      </c>
      <c r="E43" s="28" t="s">
        <v>21</v>
      </c>
      <c r="F43" s="58">
        <v>49500</v>
      </c>
      <c r="G43" s="13"/>
      <c r="H43" s="13"/>
      <c r="I43" s="13" t="str">
        <f>E43</f>
        <v>ООО "Зенит"</v>
      </c>
      <c r="J43" s="13" t="s">
        <v>60</v>
      </c>
      <c r="K43" s="13" t="s">
        <v>61</v>
      </c>
      <c r="L43" s="15">
        <f>F43</f>
        <v>49500</v>
      </c>
    </row>
    <row r="44" spans="1:12" ht="15">
      <c r="A44" s="23"/>
      <c r="B44" s="25"/>
      <c r="C44" s="27"/>
      <c r="D44" s="14"/>
      <c r="E44" s="29"/>
      <c r="F44" s="60"/>
      <c r="G44" s="14"/>
      <c r="H44" s="14"/>
      <c r="I44" s="23"/>
      <c r="J44" s="14"/>
      <c r="K44" s="14"/>
      <c r="L44" s="16"/>
    </row>
    <row r="45" spans="1:12" ht="15">
      <c r="A45" s="23"/>
      <c r="B45" s="25"/>
      <c r="C45" s="27"/>
      <c r="D45" s="14"/>
      <c r="E45" s="8" t="s">
        <v>16</v>
      </c>
      <c r="F45" s="10">
        <v>51900</v>
      </c>
      <c r="G45" s="14"/>
      <c r="H45" s="14"/>
      <c r="I45" s="23"/>
      <c r="J45" s="14"/>
      <c r="K45" s="14"/>
      <c r="L45" s="16"/>
    </row>
    <row r="46" spans="1:12" ht="15">
      <c r="A46" s="22" t="s">
        <v>7</v>
      </c>
      <c r="B46" s="24" t="s">
        <v>18</v>
      </c>
      <c r="C46" s="26" t="s">
        <v>74</v>
      </c>
      <c r="D46" s="13">
        <v>93810</v>
      </c>
      <c r="E46" s="28" t="s">
        <v>21</v>
      </c>
      <c r="F46" s="58">
        <v>90000</v>
      </c>
      <c r="G46" s="13"/>
      <c r="H46" s="13"/>
      <c r="I46" s="13" t="str">
        <f>E46</f>
        <v>ООО "Зенит"</v>
      </c>
      <c r="J46" s="13" t="s">
        <v>63</v>
      </c>
      <c r="K46" s="13" t="s">
        <v>62</v>
      </c>
      <c r="L46" s="15">
        <f>F46</f>
        <v>90000</v>
      </c>
    </row>
    <row r="47" spans="1:12" ht="15">
      <c r="A47" s="23"/>
      <c r="B47" s="25"/>
      <c r="C47" s="27"/>
      <c r="D47" s="14"/>
      <c r="E47" s="29"/>
      <c r="F47" s="60"/>
      <c r="G47" s="14"/>
      <c r="H47" s="14"/>
      <c r="I47" s="23"/>
      <c r="J47" s="14"/>
      <c r="K47" s="14"/>
      <c r="L47" s="16"/>
    </row>
    <row r="48" spans="1:12" ht="15">
      <c r="A48" s="23"/>
      <c r="B48" s="25"/>
      <c r="C48" s="27"/>
      <c r="D48" s="14"/>
      <c r="E48" s="8" t="s">
        <v>16</v>
      </c>
      <c r="F48" s="10">
        <v>93700</v>
      </c>
      <c r="G48" s="14"/>
      <c r="H48" s="14"/>
      <c r="I48" s="23"/>
      <c r="J48" s="14"/>
      <c r="K48" s="14"/>
      <c r="L48" s="16"/>
    </row>
    <row r="49" spans="1:12" ht="15">
      <c r="A49" s="22" t="s">
        <v>7</v>
      </c>
      <c r="B49" s="24" t="s">
        <v>18</v>
      </c>
      <c r="C49" s="26" t="s">
        <v>74</v>
      </c>
      <c r="D49" s="13">
        <v>18000</v>
      </c>
      <c r="E49" s="28" t="s">
        <v>17</v>
      </c>
      <c r="F49" s="58">
        <v>17800</v>
      </c>
      <c r="G49" s="13"/>
      <c r="H49" s="13"/>
      <c r="I49" s="13" t="str">
        <f>E51</f>
        <v>ООО "Зенит"</v>
      </c>
      <c r="J49" s="13" t="s">
        <v>65</v>
      </c>
      <c r="K49" s="13" t="s">
        <v>64</v>
      </c>
      <c r="L49" s="15">
        <f>F51</f>
        <v>17000</v>
      </c>
    </row>
    <row r="50" spans="1:12" ht="15">
      <c r="A50" s="23"/>
      <c r="B50" s="25"/>
      <c r="C50" s="27"/>
      <c r="D50" s="14"/>
      <c r="E50" s="29"/>
      <c r="F50" s="60"/>
      <c r="G50" s="14"/>
      <c r="H50" s="14"/>
      <c r="I50" s="14"/>
      <c r="J50" s="14"/>
      <c r="K50" s="14"/>
      <c r="L50" s="16"/>
    </row>
    <row r="51" spans="1:12" ht="15">
      <c r="A51" s="23"/>
      <c r="B51" s="25"/>
      <c r="C51" s="27"/>
      <c r="D51" s="14"/>
      <c r="E51" s="8" t="s">
        <v>21</v>
      </c>
      <c r="F51" s="10">
        <v>17000</v>
      </c>
      <c r="G51" s="14"/>
      <c r="H51" s="14"/>
      <c r="I51" s="23"/>
      <c r="J51" s="14"/>
      <c r="K51" s="14"/>
      <c r="L51" s="16"/>
    </row>
    <row r="52" spans="1:12" ht="15">
      <c r="A52" s="23"/>
      <c r="B52" s="25"/>
      <c r="C52" s="27"/>
      <c r="D52" s="14"/>
      <c r="E52" s="8" t="s">
        <v>16</v>
      </c>
      <c r="F52" s="10">
        <v>93700</v>
      </c>
      <c r="G52" s="14"/>
      <c r="H52" s="14"/>
      <c r="I52" s="23"/>
      <c r="J52" s="14"/>
      <c r="K52" s="14"/>
      <c r="L52" s="16"/>
    </row>
    <row r="53" spans="1:12" ht="15">
      <c r="A53" s="22" t="s">
        <v>7</v>
      </c>
      <c r="B53" s="24" t="s">
        <v>66</v>
      </c>
      <c r="C53" s="24" t="s">
        <v>74</v>
      </c>
      <c r="D53" s="13">
        <v>900000</v>
      </c>
      <c r="E53" s="56" t="s">
        <v>27</v>
      </c>
      <c r="F53" s="58">
        <v>731500</v>
      </c>
      <c r="G53" s="13"/>
      <c r="H53" s="13"/>
      <c r="I53" s="13" t="str">
        <f>E53</f>
        <v>ООО "ЭЛЕКТРОН"</v>
      </c>
      <c r="J53" s="13" t="s">
        <v>71</v>
      </c>
      <c r="K53" s="13" t="s">
        <v>67</v>
      </c>
      <c r="L53" s="15">
        <f>F53</f>
        <v>731500</v>
      </c>
    </row>
    <row r="54" spans="1:12" ht="15">
      <c r="A54" s="23"/>
      <c r="B54" s="25"/>
      <c r="C54" s="25"/>
      <c r="D54" s="14"/>
      <c r="E54" s="37"/>
      <c r="F54" s="60"/>
      <c r="G54" s="14"/>
      <c r="H54" s="14"/>
      <c r="I54" s="14"/>
      <c r="J54" s="14"/>
      <c r="K54" s="14"/>
      <c r="L54" s="16"/>
    </row>
    <row r="55" spans="1:12" ht="15">
      <c r="A55" s="23"/>
      <c r="B55" s="25"/>
      <c r="C55" s="25"/>
      <c r="D55" s="14"/>
      <c r="E55" s="6" t="s">
        <v>28</v>
      </c>
      <c r="F55" s="10">
        <v>900000</v>
      </c>
      <c r="G55" s="14"/>
      <c r="H55" s="14"/>
      <c r="I55" s="14"/>
      <c r="J55" s="14"/>
      <c r="K55" s="14"/>
      <c r="L55" s="16"/>
    </row>
    <row r="56" spans="1:12" ht="39.75" customHeight="1">
      <c r="A56" s="17" t="s">
        <v>41</v>
      </c>
      <c r="B56" s="18" t="s">
        <v>68</v>
      </c>
      <c r="C56" s="17" t="s">
        <v>74</v>
      </c>
      <c r="D56" s="12"/>
      <c r="E56" s="28" t="s">
        <v>40</v>
      </c>
      <c r="F56" s="35">
        <v>120240</v>
      </c>
      <c r="G56" s="19"/>
      <c r="H56" s="19"/>
      <c r="I56" s="20" t="str">
        <f>E56</f>
        <v>ИП Матвеев А.А.</v>
      </c>
      <c r="J56" s="17" t="s">
        <v>70</v>
      </c>
      <c r="K56" s="12" t="s">
        <v>69</v>
      </c>
      <c r="L56" s="12">
        <f>F56</f>
        <v>120240</v>
      </c>
    </row>
    <row r="57" spans="1:12" ht="125.25" customHeight="1">
      <c r="A57" s="17"/>
      <c r="B57" s="18"/>
      <c r="C57" s="17"/>
      <c r="D57" s="12"/>
      <c r="E57" s="29"/>
      <c r="F57" s="61"/>
      <c r="G57" s="19"/>
      <c r="H57" s="19"/>
      <c r="I57" s="21"/>
      <c r="J57" s="17"/>
      <c r="K57" s="12"/>
      <c r="L57" s="12"/>
    </row>
  </sheetData>
  <sheetProtection/>
  <autoFilter ref="A5:L5"/>
  <mergeCells count="176">
    <mergeCell ref="E49:E50"/>
    <mergeCell ref="F49:F50"/>
    <mergeCell ref="E53:E54"/>
    <mergeCell ref="F53:F54"/>
    <mergeCell ref="E56:E57"/>
    <mergeCell ref="F56:F57"/>
    <mergeCell ref="F36:F37"/>
    <mergeCell ref="E39:E40"/>
    <mergeCell ref="F39:F40"/>
    <mergeCell ref="E43:E44"/>
    <mergeCell ref="F43:F44"/>
    <mergeCell ref="E46:E47"/>
    <mergeCell ref="F46:F47"/>
    <mergeCell ref="E17:E18"/>
    <mergeCell ref="F17:F18"/>
    <mergeCell ref="E20:E21"/>
    <mergeCell ref="F20:F21"/>
    <mergeCell ref="E28:E33"/>
    <mergeCell ref="F28:F33"/>
    <mergeCell ref="A12:A16"/>
    <mergeCell ref="B12:B16"/>
    <mergeCell ref="C12:C16"/>
    <mergeCell ref="D12:D16"/>
    <mergeCell ref="G12:G16"/>
    <mergeCell ref="L17:L19"/>
    <mergeCell ref="A17:A19"/>
    <mergeCell ref="B17:B19"/>
    <mergeCell ref="C17:C19"/>
    <mergeCell ref="D17:D19"/>
    <mergeCell ref="C34:C35"/>
    <mergeCell ref="D34:D35"/>
    <mergeCell ref="G34:G35"/>
    <mergeCell ref="H34:H35"/>
    <mergeCell ref="B28:B33"/>
    <mergeCell ref="C28:C33"/>
    <mergeCell ref="D28:D33"/>
    <mergeCell ref="L34:L35"/>
    <mergeCell ref="K28:K33"/>
    <mergeCell ref="L28:L33"/>
    <mergeCell ref="L20:L21"/>
    <mergeCell ref="G22:G23"/>
    <mergeCell ref="L24:L27"/>
    <mergeCell ref="J28:J33"/>
    <mergeCell ref="H28:H33"/>
    <mergeCell ref="H22:H23"/>
    <mergeCell ref="H20:H21"/>
    <mergeCell ref="H12:H16"/>
    <mergeCell ref="J12:J16"/>
    <mergeCell ref="I17:I19"/>
    <mergeCell ref="B20:B21"/>
    <mergeCell ref="C20:C21"/>
    <mergeCell ref="D20:D21"/>
    <mergeCell ref="G17:G19"/>
    <mergeCell ref="H17:H19"/>
    <mergeCell ref="E12:E16"/>
    <mergeCell ref="F12:F16"/>
    <mergeCell ref="K22:K23"/>
    <mergeCell ref="L22:L23"/>
    <mergeCell ref="J6:J11"/>
    <mergeCell ref="H6:H11"/>
    <mergeCell ref="I6:I11"/>
    <mergeCell ref="L12:L16"/>
    <mergeCell ref="K12:K16"/>
    <mergeCell ref="K6:K11"/>
    <mergeCell ref="L6:L11"/>
    <mergeCell ref="I12:I16"/>
    <mergeCell ref="B6:B11"/>
    <mergeCell ref="C6:C11"/>
    <mergeCell ref="G6:G11"/>
    <mergeCell ref="A34:A35"/>
    <mergeCell ref="D6:D11"/>
    <mergeCell ref="G20:G21"/>
    <mergeCell ref="G24:G27"/>
    <mergeCell ref="G28:G33"/>
    <mergeCell ref="A6:A11"/>
    <mergeCell ref="A20:A21"/>
    <mergeCell ref="A1:L1"/>
    <mergeCell ref="A2:L2"/>
    <mergeCell ref="A3:L3"/>
    <mergeCell ref="A4:L4"/>
    <mergeCell ref="J22:J23"/>
    <mergeCell ref="A22:A23"/>
    <mergeCell ref="B22:B23"/>
    <mergeCell ref="C22:C23"/>
    <mergeCell ref="D22:D23"/>
    <mergeCell ref="I22:I23"/>
    <mergeCell ref="J24:J27"/>
    <mergeCell ref="J34:J35"/>
    <mergeCell ref="A24:A27"/>
    <mergeCell ref="B24:B27"/>
    <mergeCell ref="C24:C27"/>
    <mergeCell ref="D24:D27"/>
    <mergeCell ref="A28:A33"/>
    <mergeCell ref="I28:I33"/>
    <mergeCell ref="H24:H27"/>
    <mergeCell ref="B34:B35"/>
    <mergeCell ref="J36:J38"/>
    <mergeCell ref="K36:K38"/>
    <mergeCell ref="L36:L38"/>
    <mergeCell ref="A36:A38"/>
    <mergeCell ref="B36:B38"/>
    <mergeCell ref="C36:C38"/>
    <mergeCell ref="D36:D38"/>
    <mergeCell ref="G36:G38"/>
    <mergeCell ref="H36:H38"/>
    <mergeCell ref="E36:E37"/>
    <mergeCell ref="I39:I42"/>
    <mergeCell ref="J39:J42"/>
    <mergeCell ref="J17:J19"/>
    <mergeCell ref="K17:K19"/>
    <mergeCell ref="I20:I21"/>
    <mergeCell ref="J20:J21"/>
    <mergeCell ref="K20:K21"/>
    <mergeCell ref="I24:I27"/>
    <mergeCell ref="K24:K27"/>
    <mergeCell ref="I36:I38"/>
    <mergeCell ref="I43:I45"/>
    <mergeCell ref="J43:J45"/>
    <mergeCell ref="I34:I35"/>
    <mergeCell ref="K34:K35"/>
    <mergeCell ref="A39:A42"/>
    <mergeCell ref="B39:B42"/>
    <mergeCell ref="C39:C42"/>
    <mergeCell ref="D39:D42"/>
    <mergeCell ref="G39:G42"/>
    <mergeCell ref="H39:H42"/>
    <mergeCell ref="I46:I48"/>
    <mergeCell ref="J46:J48"/>
    <mergeCell ref="K39:K42"/>
    <mergeCell ref="L39:L42"/>
    <mergeCell ref="A43:A45"/>
    <mergeCell ref="B43:B45"/>
    <mergeCell ref="C43:C45"/>
    <mergeCell ref="D43:D45"/>
    <mergeCell ref="G43:G45"/>
    <mergeCell ref="H43:H45"/>
    <mergeCell ref="I49:I52"/>
    <mergeCell ref="J49:J52"/>
    <mergeCell ref="K43:K45"/>
    <mergeCell ref="L43:L45"/>
    <mergeCell ref="A46:A48"/>
    <mergeCell ref="B46:B48"/>
    <mergeCell ref="C46:C48"/>
    <mergeCell ref="D46:D48"/>
    <mergeCell ref="G46:G48"/>
    <mergeCell ref="H46:H48"/>
    <mergeCell ref="I53:I55"/>
    <mergeCell ref="J53:J55"/>
    <mergeCell ref="K46:K48"/>
    <mergeCell ref="L46:L48"/>
    <mergeCell ref="A49:A52"/>
    <mergeCell ref="B49:B52"/>
    <mergeCell ref="C49:C52"/>
    <mergeCell ref="D49:D52"/>
    <mergeCell ref="G49:G52"/>
    <mergeCell ref="H49:H52"/>
    <mergeCell ref="I56:I57"/>
    <mergeCell ref="J56:J57"/>
    <mergeCell ref="K49:K52"/>
    <mergeCell ref="L49:L52"/>
    <mergeCell ref="A53:A55"/>
    <mergeCell ref="B53:B55"/>
    <mergeCell ref="C53:C55"/>
    <mergeCell ref="D53:D55"/>
    <mergeCell ref="G53:G55"/>
    <mergeCell ref="H53:H55"/>
    <mergeCell ref="K56:K57"/>
    <mergeCell ref="L56:L57"/>
    <mergeCell ref="K53:K55"/>
    <mergeCell ref="L53:L55"/>
    <mergeCell ref="A56:A57"/>
    <mergeCell ref="B56:B57"/>
    <mergeCell ref="C56:C57"/>
    <mergeCell ref="D56:D57"/>
    <mergeCell ref="G56:G57"/>
    <mergeCell ref="H56:H57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ans</dc:creator>
  <cp:keywords/>
  <dc:description/>
  <cp:lastModifiedBy>ans</cp:lastModifiedBy>
  <cp:lastPrinted>2016-04-08T05:21:38Z</cp:lastPrinted>
  <dcterms:created xsi:type="dcterms:W3CDTF">2016-04-07T08:27:47Z</dcterms:created>
  <dcterms:modified xsi:type="dcterms:W3CDTF">2016-08-08T06:25:30Z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