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xr:revisionPtr revIDLastSave="0" documentId="13_ncr:1_{35129177-456C-4017-BC65-279EC5A9E83E}" xr6:coauthVersionLast="40" xr6:coauthVersionMax="40" xr10:uidLastSave="{00000000-0000-0000-0000-000000000000}"/>
  <bookViews>
    <workbookView xWindow="1170" yWindow="1170" windowWidth="12735" windowHeight="11355" tabRatio="500" activeTab="1" xr2:uid="{00000000-000D-0000-FFFF-FFFF00000000}"/>
  </bookViews>
  <sheets>
    <sheet name="ПОТЕРИ" sheetId="1" r:id="rId1"/>
    <sheet name="БАЛАН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2" l="1"/>
  <c r="C17" i="2"/>
  <c r="C14" i="2" l="1"/>
  <c r="C9" i="2" l="1"/>
  <c r="C19" i="2" s="1"/>
  <c r="C20" i="2" s="1"/>
</calcChain>
</file>

<file path=xl/sharedStrings.xml><?xml version="1.0" encoding="utf-8"?>
<sst xmlns="http://schemas.openxmlformats.org/spreadsheetml/2006/main" count="44" uniqueCount="31">
  <si>
    <t>Наименование показателя</t>
  </si>
  <si>
    <t>Ед.изм.</t>
  </si>
  <si>
    <t>АО "Улан-Удэ Энерго"</t>
  </si>
  <si>
    <t>сети г. Улан-Удэ Республика Бурятия</t>
  </si>
  <si>
    <t>Норматив потерь (утвержденный РСТ   РБ)</t>
  </si>
  <si>
    <t>% к отпуску в сеть</t>
  </si>
  <si>
    <t>Фактические потери</t>
  </si>
  <si>
    <t>Тыс.кВтч</t>
  </si>
  <si>
    <t>в том числе по   уровням напряжения</t>
  </si>
  <si>
    <t>ВН</t>
  </si>
  <si>
    <t>СН1</t>
  </si>
  <si>
    <t>СН2</t>
  </si>
  <si>
    <t>НН</t>
  </si>
  <si>
    <t>Приложение 7</t>
  </si>
  <si>
    <t>Баланс электрической энергии АО "Улан-Удэ Энерго"</t>
  </si>
  <si>
    <t>г.Улан-Удэ</t>
  </si>
  <si>
    <t>№</t>
  </si>
  <si>
    <t>Показатель</t>
  </si>
  <si>
    <t>Факт (тыс.кВтч)</t>
  </si>
  <si>
    <t xml:space="preserve">Отпуск электроэнергии в сеть по уровням напряжений </t>
  </si>
  <si>
    <t>Сумма полезного отпуска и сальдо-перетоков</t>
  </si>
  <si>
    <t xml:space="preserve">Потери электроэнергии в сетях сетевой организации в абсолютном в выражении по уровням напряжения, используемым для целей ценообразования
</t>
  </si>
  <si>
    <t xml:space="preserve">Потери электроэнергии в сетях сетевой организации в относительном выражении по уровням напряжения, используемым для целей ценообразования
</t>
  </si>
  <si>
    <t>Уровень нормативных потерь электроэнергии с указанием источника опубликования решения об установлении уровня нормативных потерь</t>
  </si>
  <si>
    <t>Закупка электрической энергии для компенсации потерь в сетях и ее стоимость( без НДС), тыс. руб.</t>
  </si>
  <si>
    <t>Размер фактических потерь, оплачиваемых покупателями при осуществлении расчетов за электрическую энергию по уровням напряжения</t>
  </si>
  <si>
    <t>Информация содержится в сведениях о потерях электроэнергии</t>
  </si>
  <si>
    <t>Перечень зон деятельности сетевой организации с детализацией по населенным пунктам и районам городов, определяемых в соответствии с границами балансовой принадлежности электросетевого хозяйства, находящегося в собственности сетевой организации или на ином законном основании</t>
  </si>
  <si>
    <t>э/сети г.Улан-Удэ, Республика Бурятия, Октябрьскийй район, Советский район, Железнодорожный район</t>
  </si>
  <si>
    <t>Приказ РСТ РБ №1/20 от 28.11.2014г. «Об установлении долгосрочных параметров регулирования деятельности территориальных сетевых организаций с применением метода долгосрочной индексации необходимой валовой выручки». Потери учтённые при тарифообразовании 23,156%</t>
  </si>
  <si>
    <t>Официальная   информация об утверждении нормативных потерь РСТ РБ не опубликована. Потери   учтённые при тарифообразовании 23,156%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</si>
</sst>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6" x14ac:knownFonts="1">
    <font>
      <sz val="11"/>
      <color rgb="FF000000"/>
      <name val="Calibri"/>
      <family val="2"/>
      <charset val="204"/>
    </font>
    <font>
      <b/>
      <sz val="10"/>
      <color rgb="FF252525"/>
      <name val="Arial"/>
      <family val="2"/>
      <charset val="204"/>
    </font>
    <font>
      <sz val="10"/>
      <color rgb="FF252525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8F8F8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165" fontId="0" fillId="0" borderId="0" xfId="0" applyNumberFormat="1"/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8F8F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25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14"/>
  <sheetViews>
    <sheetView zoomScaleNormal="100" workbookViewId="0">
      <selection activeCell="C9" sqref="C9"/>
    </sheetView>
  </sheetViews>
  <sheetFormatPr defaultRowHeight="15" x14ac:dyDescent="0.25"/>
  <cols>
    <col min="1" max="1" width="18.5703125" customWidth="1"/>
    <col min="2" max="2" width="50.28515625" customWidth="1"/>
    <col min="3" max="3" width="18.5703125" customWidth="1"/>
    <col min="4" max="1025" width="8.7109375" customWidth="1"/>
  </cols>
  <sheetData>
    <row r="5" spans="1:3" ht="26.25" customHeight="1" x14ac:dyDescent="0.25">
      <c r="A5" s="22" t="s">
        <v>0</v>
      </c>
      <c r="B5" s="22" t="s">
        <v>1</v>
      </c>
      <c r="C5" s="1" t="s">
        <v>2</v>
      </c>
    </row>
    <row r="6" spans="1:3" ht="39" x14ac:dyDescent="0.25">
      <c r="A6" s="22"/>
      <c r="B6" s="22"/>
      <c r="C6" s="2" t="s">
        <v>3</v>
      </c>
    </row>
    <row r="7" spans="1:3" ht="127.5" x14ac:dyDescent="0.25">
      <c r="A7" s="3" t="s">
        <v>4</v>
      </c>
      <c r="B7" s="4" t="s">
        <v>5</v>
      </c>
      <c r="C7" s="5" t="s">
        <v>30</v>
      </c>
    </row>
    <row r="8" spans="1:3" ht="13.9" customHeight="1" x14ac:dyDescent="0.25">
      <c r="A8" s="23" t="s">
        <v>6</v>
      </c>
      <c r="B8" s="6" t="s">
        <v>5</v>
      </c>
      <c r="C8" s="21">
        <v>21.16605154299193</v>
      </c>
    </row>
    <row r="9" spans="1:3" x14ac:dyDescent="0.25">
      <c r="A9" s="23"/>
      <c r="B9" s="6" t="s">
        <v>7</v>
      </c>
      <c r="C9" s="8">
        <v>249841.40258700005</v>
      </c>
    </row>
    <row r="10" spans="1:3" ht="38.25" hidden="1" x14ac:dyDescent="0.25">
      <c r="A10" s="3" t="s">
        <v>8</v>
      </c>
      <c r="B10" s="6"/>
      <c r="C10" s="6"/>
    </row>
    <row r="11" spans="1:3" hidden="1" x14ac:dyDescent="0.25">
      <c r="A11" s="3" t="s">
        <v>9</v>
      </c>
      <c r="B11" s="6" t="s">
        <v>7</v>
      </c>
      <c r="C11" s="7"/>
    </row>
    <row r="12" spans="1:3" hidden="1" x14ac:dyDescent="0.25">
      <c r="A12" s="3" t="s">
        <v>10</v>
      </c>
      <c r="B12" s="6" t="s">
        <v>7</v>
      </c>
      <c r="C12" s="9"/>
    </row>
    <row r="13" spans="1:3" hidden="1" x14ac:dyDescent="0.25">
      <c r="A13" s="3" t="s">
        <v>11</v>
      </c>
      <c r="B13" s="6" t="s">
        <v>7</v>
      </c>
      <c r="C13" s="9"/>
    </row>
    <row r="14" spans="1:3" hidden="1" x14ac:dyDescent="0.25">
      <c r="A14" s="3" t="s">
        <v>12</v>
      </c>
      <c r="B14" s="6" t="s">
        <v>7</v>
      </c>
      <c r="C14" s="9"/>
    </row>
  </sheetData>
  <mergeCells count="3">
    <mergeCell ref="A5:A6"/>
    <mergeCell ref="B5:B6"/>
    <mergeCell ref="A8:A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zoomScaleNormal="100" workbookViewId="0">
      <selection activeCell="B14" sqref="B14"/>
    </sheetView>
  </sheetViews>
  <sheetFormatPr defaultRowHeight="15" x14ac:dyDescent="0.25"/>
  <cols>
    <col min="1" max="1" width="8.7109375" customWidth="1"/>
    <col min="2" max="2" width="50.28515625" customWidth="1"/>
    <col min="3" max="3" width="27.140625" customWidth="1"/>
    <col min="4" max="1025" width="8.7109375" customWidth="1"/>
  </cols>
  <sheetData>
    <row r="1" spans="1:6" ht="18.75" x14ac:dyDescent="0.3">
      <c r="C1" s="10" t="s">
        <v>13</v>
      </c>
    </row>
    <row r="4" spans="1:6" ht="18.75" x14ac:dyDescent="0.3">
      <c r="A4" s="24" t="s">
        <v>14</v>
      </c>
      <c r="B4" s="24"/>
      <c r="C4" s="24"/>
    </row>
    <row r="5" spans="1:6" ht="18.75" x14ac:dyDescent="0.3">
      <c r="A5" s="11"/>
      <c r="B5" s="11"/>
      <c r="C5" s="11"/>
    </row>
    <row r="6" spans="1:6" ht="18.75" x14ac:dyDescent="0.3">
      <c r="A6" s="11" t="s">
        <v>15</v>
      </c>
      <c r="B6" s="11"/>
      <c r="C6" s="11"/>
    </row>
    <row r="7" spans="1:6" ht="15.75" x14ac:dyDescent="0.25">
      <c r="A7" s="25" t="s">
        <v>16</v>
      </c>
      <c r="B7" s="25" t="s">
        <v>17</v>
      </c>
      <c r="C7" s="12">
        <v>2018</v>
      </c>
    </row>
    <row r="8" spans="1:6" ht="15.75" x14ac:dyDescent="0.25">
      <c r="A8" s="25"/>
      <c r="B8" s="25"/>
      <c r="C8" s="12" t="s">
        <v>18</v>
      </c>
    </row>
    <row r="9" spans="1:6" ht="31.5" x14ac:dyDescent="0.25">
      <c r="A9" s="12">
        <v>1</v>
      </c>
      <c r="B9" s="13" t="s">
        <v>19</v>
      </c>
      <c r="C9" s="14">
        <f>C10+C11+C12+C13</f>
        <v>1180387.38628</v>
      </c>
    </row>
    <row r="10" spans="1:6" ht="15.75" x14ac:dyDescent="0.25">
      <c r="A10" s="12"/>
      <c r="B10" s="15" t="s">
        <v>9</v>
      </c>
      <c r="C10" s="16"/>
    </row>
    <row r="11" spans="1:6" ht="15.75" x14ac:dyDescent="0.25">
      <c r="A11" s="12"/>
      <c r="B11" s="15" t="s">
        <v>10</v>
      </c>
      <c r="C11" s="14">
        <v>497700.93300000008</v>
      </c>
    </row>
    <row r="12" spans="1:6" ht="15.75" x14ac:dyDescent="0.25">
      <c r="A12" s="12"/>
      <c r="B12" s="15" t="s">
        <v>11</v>
      </c>
      <c r="C12" s="14">
        <v>680149.86927999998</v>
      </c>
    </row>
    <row r="13" spans="1:6" ht="15.75" x14ac:dyDescent="0.25">
      <c r="A13" s="12"/>
      <c r="B13" s="15" t="s">
        <v>12</v>
      </c>
      <c r="C13" s="14">
        <v>2536.5839999999998</v>
      </c>
    </row>
    <row r="14" spans="1:6" ht="31.5" customHeight="1" x14ac:dyDescent="0.25">
      <c r="A14" s="12">
        <v>2</v>
      </c>
      <c r="B14" s="13" t="s">
        <v>20</v>
      </c>
      <c r="C14" s="14">
        <f>C16+C17+C18</f>
        <v>930545.98369299993</v>
      </c>
    </row>
    <row r="15" spans="1:6" ht="15.75" x14ac:dyDescent="0.25">
      <c r="A15" s="12"/>
      <c r="B15" s="15" t="s">
        <v>9</v>
      </c>
      <c r="C15" s="14"/>
    </row>
    <row r="16" spans="1:6" ht="15.75" x14ac:dyDescent="0.25">
      <c r="A16" s="12"/>
      <c r="B16" s="15" t="s">
        <v>10</v>
      </c>
      <c r="C16" s="14">
        <v>70623.730320000002</v>
      </c>
      <c r="F16" s="17"/>
    </row>
    <row r="17" spans="1:6" ht="15.75" x14ac:dyDescent="0.25">
      <c r="A17" s="12"/>
      <c r="B17" s="15" t="s">
        <v>11</v>
      </c>
      <c r="C17" s="14">
        <f>387473.257147+9238.778</f>
        <v>396712.03514699999</v>
      </c>
      <c r="F17" s="17"/>
    </row>
    <row r="18" spans="1:6" ht="15.75" x14ac:dyDescent="0.25">
      <c r="A18" s="12"/>
      <c r="B18" s="15" t="s">
        <v>12</v>
      </c>
      <c r="C18" s="14">
        <f>462470.319226+739.899</f>
        <v>463210.21822599997</v>
      </c>
      <c r="F18" s="17"/>
    </row>
    <row r="19" spans="1:6" ht="75.75" customHeight="1" x14ac:dyDescent="0.25">
      <c r="A19" s="12">
        <v>3</v>
      </c>
      <c r="B19" s="13" t="s">
        <v>21</v>
      </c>
      <c r="C19" s="14">
        <f>C9-C14</f>
        <v>249841.40258700005</v>
      </c>
    </row>
    <row r="20" spans="1:6" ht="71.25" customHeight="1" x14ac:dyDescent="0.25">
      <c r="A20" s="12">
        <v>4</v>
      </c>
      <c r="B20" s="13" t="s">
        <v>22</v>
      </c>
      <c r="C20" s="18">
        <f>C19/C9%</f>
        <v>21.16605154299193</v>
      </c>
    </row>
    <row r="21" spans="1:6" ht="243.75" customHeight="1" x14ac:dyDescent="0.25">
      <c r="A21" s="12">
        <v>5</v>
      </c>
      <c r="B21" s="13" t="s">
        <v>23</v>
      </c>
      <c r="C21" s="19" t="s">
        <v>29</v>
      </c>
    </row>
    <row r="22" spans="1:6" ht="45" customHeight="1" x14ac:dyDescent="0.25">
      <c r="A22" s="12">
        <v>6</v>
      </c>
      <c r="B22" s="13" t="s">
        <v>24</v>
      </c>
      <c r="C22" s="20">
        <v>319713.56</v>
      </c>
    </row>
    <row r="23" spans="1:6" ht="65.25" customHeight="1" x14ac:dyDescent="0.25">
      <c r="A23" s="12">
        <v>7</v>
      </c>
      <c r="B23" s="13" t="s">
        <v>25</v>
      </c>
      <c r="C23" s="19" t="s">
        <v>26</v>
      </c>
    </row>
    <row r="24" spans="1:6" ht="111" customHeight="1" x14ac:dyDescent="0.25">
      <c r="A24" s="12">
        <v>8</v>
      </c>
      <c r="B24" s="13" t="s">
        <v>27</v>
      </c>
      <c r="C24" s="19" t="s">
        <v>28</v>
      </c>
    </row>
  </sheetData>
  <mergeCells count="3">
    <mergeCell ref="A4:C4"/>
    <mergeCell ref="A7:A8"/>
    <mergeCell ref="B7:B8"/>
  </mergeCells>
  <pageMargins left="0.89027777777777795" right="0.49027777777777798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БАЛАНС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Администратор</cp:lastModifiedBy>
  <cp:revision>3</cp:revision>
  <cp:lastPrinted>2018-02-02T14:45:13Z</cp:lastPrinted>
  <dcterms:created xsi:type="dcterms:W3CDTF">2006-09-28T05:33:49Z</dcterms:created>
  <dcterms:modified xsi:type="dcterms:W3CDTF">2019-02-28T08:24:49Z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